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93507761394/WOPIServiceId_TP_BOX_2/WOPIUserId_-/"/>
    </mc:Choice>
  </mc:AlternateContent>
  <xr:revisionPtr revIDLastSave="1" documentId="8_{B306C0EF-956A-4468-8D21-00D5BC8FE2DB}" xr6:coauthVersionLast="47" xr6:coauthVersionMax="47" xr10:uidLastSave="{A73D276C-1E27-4ED5-A498-6628B31E4AEF}"/>
  <bookViews>
    <workbookView xWindow="-36840" yWindow="1560" windowWidth="28800" windowHeight="15345" tabRatio="500" xr2:uid="{00000000-000D-0000-FFFF-FFFF00000000}"/>
  </bookViews>
  <sheets>
    <sheet name="Instructions" sheetId="1" r:id="rId1"/>
    <sheet name="Home Office Spreadsheet" sheetId="2" r:id="rId2"/>
    <sheet name="1st year business us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1" i="2" l="1"/>
  <c r="B32" i="2" s="1"/>
  <c r="B24" i="2"/>
  <c r="B16" i="2"/>
  <c r="K4" i="2"/>
  <c r="K16" i="2" s="1"/>
  <c r="B27" i="2" s="1"/>
  <c r="C16" i="3"/>
  <c r="J16" i="2"/>
  <c r="I16" i="2"/>
  <c r="H16" i="2"/>
  <c r="G16" i="2"/>
  <c r="F16" i="2"/>
  <c r="E16" i="2"/>
  <c r="D16" i="2"/>
  <c r="C16" i="2"/>
  <c r="K15" i="2"/>
  <c r="K14" i="2"/>
  <c r="K13" i="2"/>
  <c r="K12" i="2"/>
  <c r="K11" i="2"/>
  <c r="K10" i="2"/>
  <c r="K9" i="2"/>
  <c r="K8" i="2"/>
  <c r="K7" i="2"/>
  <c r="K6" i="2"/>
  <c r="K5" i="2"/>
  <c r="B28" i="2" l="1"/>
</calcChain>
</file>

<file path=xl/sharedStrings.xml><?xml version="1.0" encoding="utf-8"?>
<sst xmlns="http://schemas.openxmlformats.org/spreadsheetml/2006/main" count="96" uniqueCount="96">
  <si>
    <t>PURPOSE</t>
  </si>
  <si>
    <t>This workbook helps you calculate your home office deduction for tax purposes.</t>
  </si>
  <si>
    <t>The IRS allows a deduction for business use of your home if you meet certain requirements.</t>
  </si>
  <si>
    <t>REQUIREMENTS FOR HOME OFFICE DEDUCTION</t>
  </si>
  <si>
    <t>Your home office must be used:</t>
  </si>
  <si>
    <t xml:space="preserve">   • Regularly and exclusively for business</t>
  </si>
  <si>
    <t xml:space="preserve">   • As your principal place of business, OR</t>
  </si>
  <si>
    <t xml:space="preserve">   • As a place to meet clients/customers, OR</t>
  </si>
  <si>
    <t xml:space="preserve">   • In connection with your trade (separate structure)</t>
  </si>
  <si>
    <t>HOW TO USE THIS WORKBOOK</t>
  </si>
  <si>
    <t>1. Home Office Spreadsheet (Main Tab)</t>
  </si>
  <si>
    <t xml:space="preserve">   • Enter monthly expenses in the yellow cells</t>
  </si>
  <si>
    <t xml:space="preserve">   • Enter your office and home square footage</t>
  </si>
  <si>
    <t xml:space="preserve">   • Business use percentage calculates automatically</t>
  </si>
  <si>
    <t xml:space="preserve">   • If you RENT: Enter rent in the Rent column</t>
  </si>
  <si>
    <t xml:space="preserve">   • If you OWN: Leave Rent blank, complete the "1st year business use" tab</t>
  </si>
  <si>
    <t>2. 1st Year Business Use Tab (Homeowners Only)</t>
  </si>
  <si>
    <t xml:space="preserve">   • Complete ONLY if you own your home</t>
  </si>
  <si>
    <t xml:space="preserve">   • Required for depreciation calculation</t>
  </si>
  <si>
    <t xml:space="preserve">   • Enter original cost, land value, and improvements</t>
  </si>
  <si>
    <t xml:space="preserve">   • Provide Settlement Statement/HUD-1 if available</t>
  </si>
  <si>
    <t>WHAT EXPENSES ARE DEDUCTIBLE?</t>
  </si>
  <si>
    <t>Direct Expenses (100% deductible):</t>
  </si>
  <si>
    <t xml:space="preserve">   • Expenses only for the office (e.g., painting office only)</t>
  </si>
  <si>
    <t>Indirect Expenses (pro-rated by square footage):</t>
  </si>
  <si>
    <t xml:space="preserve">   • Utilities, insurance, repairs, security, yard care</t>
  </si>
  <si>
    <t>Homeowner Expenses (separate treatment):</t>
  </si>
  <si>
    <t xml:space="preserve">   • Mortgage interest and property taxes - also deductible on Schedule A</t>
  </si>
  <si>
    <t xml:space="preserve">   • These may also provide additional home office benefit</t>
  </si>
  <si>
    <t>SIMPLIFIED METHOD ALTERNATIVE</t>
  </si>
  <si>
    <t>Instead of actual expenses, you may use $5 per sq ft (max 300 sq ft = $1,500).</t>
  </si>
  <si>
    <t>We will calculate which method gives you the better deduction.</t>
  </si>
  <si>
    <t>QUESTIONS?</t>
  </si>
  <si>
    <t>Months</t>
  </si>
  <si>
    <t>Rent *</t>
  </si>
  <si>
    <t>Home Insurance</t>
  </si>
  <si>
    <t>Water</t>
  </si>
  <si>
    <t>Gas</t>
  </si>
  <si>
    <t>Other Utility(s)</t>
  </si>
  <si>
    <t>Security</t>
  </si>
  <si>
    <t>Yard Care</t>
  </si>
  <si>
    <t>Repairs</t>
  </si>
  <si>
    <t>TOTAL</t>
  </si>
  <si>
    <t>Enter monthly expenses below. Yellow cells = input.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</si>
  <si>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</si>
  <si>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</si>
  <si>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</si>
  <si>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</si>
  <si>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</si>
  <si>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</si>
  <si>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</si>
  <si>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</si>
  <si>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</si>
  <si>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</si>
  <si>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</si>
  <si>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</si>
  <si>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</si>
  <si>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If you OWN your home, do not enter mortgage here. Complete the "1st year business use" tab.</t>
  </si>
  <si>
    <t>* If you RENT, enter your monthly rent in the Rent column above.</t>
  </si>
  <si>
    <t>BUSINESS USE CALCULATION</t>
  </si>
  <si>
    <t>Office Square Footage:</t>
  </si>
  <si>
    <t>Total Home Square Footage:</t>
  </si>
  <si>
    <t>Business Use Percentage:</t>
  </si>
  <si>
    <t>CALCULATED HOME OFFICE DEDUCTION</t>
  </si>
  <si>
    <t>Total Indirect Expenses (from above):</t>
  </si>
  <si>
    <t>Business Use Portion:</t>
  </si>
  <si>
    <t>SIMPLIFIED METHOD COMPARISON</t>
  </si>
  <si>
    <t>Office Square Footage (max 300):</t>
  </si>
  <si>
    <t>Simplified Deduction ($5/sq ft):</t>
  </si>
  <si>
    <t>REFERENCE: EXPENSE CATEGORIES</t>
  </si>
  <si>
    <t>Deductible on Schedule A (Homeowners):</t>
  </si>
  <si>
    <t xml:space="preserve">   • Mortgage interest, Property taxes, Casualty losses</t>
  </si>
  <si>
    <t>Deductible as Business Expense (Pro-rated):</t>
  </si>
  <si>
    <t xml:space="preserve">   • Rent, Insurance, Utilities, Repairs, Security, Yard care</t>
  </si>
  <si>
    <t>Note: Depreciation calculated separately for homeowners.</t>
  </si>
  <si>
    <t>1st Year Business Use - Homeowner Depreciation Info</t>
  </si>
  <si>
    <t>Complete this tab ONLY if you own your home. Required for depreciation calculation.</t>
  </si>
  <si>
    <t>PROPERTY INFORMATION</t>
  </si>
  <si>
    <t>Date Purchased:</t>
  </si>
  <si>
    <t>Provide Settlement Statement/HUD-1 if available</t>
  </si>
  <si>
    <t>Original Cost of Property:</t>
  </si>
  <si>
    <t>Land Value (included above):</t>
  </si>
  <si>
    <t>MAJOR IMPROVEMENTS (up to date of conversion to business use)</t>
  </si>
  <si>
    <t>Date</t>
  </si>
  <si>
    <t>Description</t>
  </si>
  <si>
    <t>Amount</t>
  </si>
  <si>
    <t>Total Improvements:</t>
  </si>
  <si>
    <t>FAIR MARKET VALUE (on date of conversion to business use)</t>
  </si>
  <si>
    <t>Date of Conversion to Office:</t>
  </si>
  <si>
    <t>Building FMV:</t>
  </si>
  <si>
    <t>Land FMV:</t>
  </si>
  <si>
    <t>Note: we can use property tax assessment to help determine land vs. building allocation.</t>
  </si>
  <si>
    <t>Home Office Expenses</t>
  </si>
  <si>
    <t>Home Phone 
(not cell)</t>
  </si>
  <si>
    <t>Home Office Deduction Organizer</t>
  </si>
  <si>
    <t>Contact us for clarification.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</si>
</sst>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\$#,##0.00"/>
    <numFmt numFmtId="165" formatCode="_(\$* #,##0.00_);_(\$* \(#,##0.00\);_(\$* \-??_);_(@_)"/>
  </numFmts>
  <fonts count="15" x14ac:knownFonts="1">
    <font>
      <sz val="10"/>
      <color rgb="FF000000"/>
      <name val="Arial"/>
      <charset val="1"/>
    </font>
    <font>
      <b/>
      <sz val="16"/>
      <color rgb="FF4472C4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i/>
      <sz val="10"/>
      <color rgb="FF666666"/>
      <name val="Cambria"/>
      <family val="1"/>
    </font>
    <font>
      <sz val="11"/>
      <name val="Cambria"/>
      <family val="1"/>
    </font>
    <font>
      <sz val="10"/>
      <color theme="1"/>
      <name val="Book Antiqua"/>
      <family val="1"/>
      <charset val="1"/>
    </font>
    <font>
      <sz val="11"/>
      <color rgb="FF231F20"/>
      <name val="Book Antiqua"/>
      <family val="1"/>
      <charset val="1"/>
    </font>
    <font>
      <sz val="10"/>
      <color rgb="FF231F20"/>
      <name val="Book Antiqua"/>
      <family val="1"/>
      <charset val="1"/>
    </font>
    <font>
      <i/>
      <sz val="10"/>
      <color rgb="FF231F20"/>
      <name val="Book Antiqua"/>
      <family val="1"/>
      <charset val="1"/>
    </font>
    <font>
      <b/>
      <sz val="14"/>
      <color rgb="FF4472C4"/>
      <name val="Cambria"/>
      <family val="1"/>
    </font>
    <font>
      <b/>
      <sz val="16"/>
      <name val="Cambria"/>
      <family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E2E2E2"/>
      </patternFill>
    </fill>
    <fill>
      <patternFill patternType="solid">
        <fgColor rgb="FFFFFFCC"/>
        <bgColor rgb="FFFFFFFF"/>
      </patternFill>
    </fill>
    <fill>
      <patternFill patternType="solid">
        <fgColor rgb="FFE2E2E2"/>
        <bgColor rgb="FFD9E1F2"/>
      </patternFill>
    </fill>
    <fill>
      <patternFill patternType="solid">
        <fgColor theme="4" tint="0.59999389629810485"/>
        <bgColor rgb="FF333399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164" fontId="7" fillId="3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7" fillId="4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4" borderId="2" xfId="0" applyNumberFormat="1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3" fontId="7" fillId="3" borderId="2" xfId="0" applyNumberFormat="1" applyFont="1" applyFill="1" applyBorder="1" applyAlignment="1">
      <alignment vertical="center"/>
    </xf>
    <xf numFmtId="10" fontId="3" fillId="4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3" fontId="7" fillId="4" borderId="2" xfId="0" applyNumberFormat="1" applyFont="1" applyFill="1" applyBorder="1" applyAlignment="1">
      <alignment vertical="center"/>
    </xf>
    <xf numFmtId="0" fontId="14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0157DFB-A9E0-49A2-BFE0-1F1B9651596B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2E2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tabSelected="1" topLeftCell="A17" zoomScaleNormal="100" workbookViewId="0">
      <selection activeCell="A47" sqref="A47"/>
    </sheetView>
  </sheetViews>
  <sheetFormatPr defaultColWidth="8.7109375" defaultRowHeight="12.75" x14ac:dyDescent="0.2"/>
  <cols>
    <col min="1" max="1" width="85" customWidth="1"/>
  </cols>
  <sheetData>
    <row r="1" spans="1:1" ht="20.25" x14ac:dyDescent="0.3">
      <c r="A1" s="1" t="s">
        <v>94</v>
      </c>
    </row>
    <row r="3" spans="1:1" ht="15.75" x14ac:dyDescent="0.25">
      <c r="A3" s="2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7" spans="1:1" ht="15.75" x14ac:dyDescent="0.25">
      <c r="A7" s="2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  <row r="14" spans="1:1" ht="15.75" x14ac:dyDescent="0.25">
      <c r="A14" s="2" t="s">
        <v>9</v>
      </c>
    </row>
    <row r="16" spans="1:1" ht="14.25" x14ac:dyDescent="0.2">
      <c r="A16" s="3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  <row r="19" spans="1:1" x14ac:dyDescent="0.2">
      <c r="A19" t="s">
        <v>13</v>
      </c>
    </row>
    <row r="20" spans="1:1" x14ac:dyDescent="0.2">
      <c r="A20" t="s">
        <v>14</v>
      </c>
    </row>
    <row r="21" spans="1:1" x14ac:dyDescent="0.2">
      <c r="A21" t="s">
        <v>15</v>
      </c>
    </row>
    <row r="23" spans="1:1" ht="14.25" x14ac:dyDescent="0.2">
      <c r="A23" s="3" t="s">
        <v>16</v>
      </c>
    </row>
    <row r="24" spans="1:1" x14ac:dyDescent="0.2">
      <c r="A24" t="s">
        <v>17</v>
      </c>
    </row>
    <row r="25" spans="1:1" x14ac:dyDescent="0.2">
      <c r="A25" t="s">
        <v>18</v>
      </c>
    </row>
    <row r="26" spans="1:1" x14ac:dyDescent="0.2">
      <c r="A26" t="s">
        <v>19</v>
      </c>
    </row>
    <row r="27" spans="1:1" x14ac:dyDescent="0.2">
      <c r="A27" t="s">
        <v>20</v>
      </c>
    </row>
    <row r="29" spans="1:1" ht="15.75" x14ac:dyDescent="0.25">
      <c r="A29" s="2" t="s">
        <v>21</v>
      </c>
    </row>
    <row r="31" spans="1:1" x14ac:dyDescent="0.2">
      <c r="A31" t="s">
        <v>22</v>
      </c>
    </row>
    <row r="32" spans="1:1" x14ac:dyDescent="0.2">
      <c r="A32" t="s">
        <v>23</v>
      </c>
    </row>
    <row r="34" spans="1:1" x14ac:dyDescent="0.2">
      <c r="A34" t="s">
        <v>24</v>
      </c>
    </row>
    <row r="35" spans="1:1" x14ac:dyDescent="0.2">
      <c r="A35" t="s">
        <v>25</v>
      </c>
    </row>
    <row r="37" spans="1:1" x14ac:dyDescent="0.2">
      <c r="A37" t="s">
        <v>26</v>
      </c>
    </row>
    <row r="38" spans="1:1" x14ac:dyDescent="0.2">
      <c r="A38" t="s">
        <v>27</v>
      </c>
    </row>
    <row r="39" spans="1:1" x14ac:dyDescent="0.2">
      <c r="A39" t="s">
        <v>28</v>
      </c>
    </row>
    <row r="41" spans="1:1" ht="15.75" x14ac:dyDescent="0.25">
      <c r="A41" s="2" t="s">
        <v>29</v>
      </c>
    </row>
    <row r="42" spans="1:1" x14ac:dyDescent="0.2">
      <c r="A42" t="s">
        <v>30</v>
      </c>
    </row>
    <row r="43" spans="1:1" x14ac:dyDescent="0.2">
      <c r="A43" t="s">
        <v>31</v>
      </c>
    </row>
    <row r="45" spans="1:1" ht="15.75" x14ac:dyDescent="0.25">
      <c r="A45" s="2" t="s">
        <v>32</v>
      </c>
    </row>
    <row r="46" spans="1:1" x14ac:dyDescent="0.2">
      <c r="A46" s="37" t="s">
        <v>95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zoomScaleNormal="100" workbookViewId="0">
      <selection activeCell="F6" sqref="F6"/>
    </sheetView>
  </sheetViews>
  <sheetFormatPr defaultColWidth="12.5703125" defaultRowHeight="12.75" x14ac:dyDescent="0.2"/>
  <cols>
    <col min="1" max="1" width="38" style="10" customWidth="1"/>
    <col min="2" max="4" width="12.85546875" style="10" customWidth="1"/>
    <col min="5" max="5" width="13.85546875" style="10" customWidth="1"/>
    <col min="6" max="10" width="12.85546875" style="10" customWidth="1"/>
    <col min="11" max="26" width="14" style="10" customWidth="1"/>
    <col min="27" max="16384" width="12.5703125" style="10"/>
  </cols>
  <sheetData>
    <row r="1" spans="1:26" ht="33" customHeight="1" x14ac:dyDescent="0.2">
      <c r="A1" s="35" t="s">
        <v>92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42.75" x14ac:dyDescent="0.2">
      <c r="A2" s="18" t="s">
        <v>33</v>
      </c>
      <c r="B2" s="18" t="s">
        <v>34</v>
      </c>
      <c r="C2" s="18" t="s">
        <v>35</v>
      </c>
      <c r="D2" s="18" t="s">
        <v>36</v>
      </c>
      <c r="E2" s="18" t="s">
        <v>93</v>
      </c>
      <c r="F2" s="18" t="s">
        <v>37</v>
      </c>
      <c r="G2" s="18" t="s">
        <v>38</v>
      </c>
      <c r="H2" s="18" t="s">
        <v>39</v>
      </c>
      <c r="I2" s="18" t="s">
        <v>40</v>
      </c>
      <c r="J2" s="18" t="s">
        <v>41</v>
      </c>
      <c r="K2" s="19" t="s">
        <v>42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">
      <c r="A3" s="21" t="s">
        <v>43</v>
      </c>
      <c r="B3" s="22"/>
      <c r="C3" s="22"/>
      <c r="D3" s="22"/>
      <c r="E3" s="22"/>
      <c r="F3" s="22"/>
      <c r="G3" s="22"/>
      <c r="H3" s="22"/>
      <c r="I3" s="22"/>
      <c r="J3" s="23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x14ac:dyDescent="0.2">
      <c r="A4" s="24" t="s">
        <v>44</v>
      </c>
      <c r="B4" s="25">
        <v>0</v>
      </c>
      <c r="C4" s="25">
        <v>0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6">
        <f>SUM(B4:J4)</f>
        <v>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4.25" x14ac:dyDescent="0.2">
      <c r="A5" s="24" t="s">
        <v>45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6">
        <f t="shared" ref="K5:K15" si="0">SUM(B5:J5)</f>
        <v>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 x14ac:dyDescent="0.2">
      <c r="A6" s="24" t="s">
        <v>46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6">
        <f t="shared" si="0"/>
        <v>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x14ac:dyDescent="0.2">
      <c r="A7" s="24" t="s">
        <v>47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6">
        <f t="shared" si="0"/>
        <v>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x14ac:dyDescent="0.2">
      <c r="A8" s="24" t="s">
        <v>48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6">
        <f t="shared" si="0"/>
        <v>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x14ac:dyDescent="0.2">
      <c r="A9" s="24" t="s">
        <v>49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6">
        <f t="shared" si="0"/>
        <v>0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x14ac:dyDescent="0.2">
      <c r="A10" s="24" t="s">
        <v>50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6">
        <f t="shared" si="0"/>
        <v>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x14ac:dyDescent="0.2">
      <c r="A11" s="24" t="s">
        <v>51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6">
        <f t="shared" si="0"/>
        <v>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x14ac:dyDescent="0.2">
      <c r="A12" s="24" t="s">
        <v>52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6">
        <f t="shared" si="0"/>
        <v>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x14ac:dyDescent="0.2">
      <c r="A13" s="24" t="s">
        <v>53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6">
        <f t="shared" si="0"/>
        <v>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x14ac:dyDescent="0.2">
      <c r="A14" s="24" t="s">
        <v>54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6">
        <f t="shared" si="0"/>
        <v>0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x14ac:dyDescent="0.2">
      <c r="A15" s="24" t="s">
        <v>55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f t="shared" si="0"/>
        <v>0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x14ac:dyDescent="0.2">
      <c r="A16" s="24" t="s">
        <v>56</v>
      </c>
      <c r="B16" s="27">
        <f>SUM(B4:B15)</f>
        <v>0</v>
      </c>
      <c r="C16" s="27">
        <f t="shared" ref="C16:K16" si="1">SUM(C4:C15)</f>
        <v>0</v>
      </c>
      <c r="D16" s="27">
        <f t="shared" si="1"/>
        <v>0</v>
      </c>
      <c r="E16" s="27">
        <f t="shared" si="1"/>
        <v>0</v>
      </c>
      <c r="F16" s="27">
        <f t="shared" si="1"/>
        <v>0</v>
      </c>
      <c r="G16" s="27">
        <f t="shared" si="1"/>
        <v>0</v>
      </c>
      <c r="H16" s="27">
        <f t="shared" si="1"/>
        <v>0</v>
      </c>
      <c r="I16" s="27">
        <f t="shared" si="1"/>
        <v>0</v>
      </c>
      <c r="J16" s="27">
        <f t="shared" si="1"/>
        <v>0</v>
      </c>
      <c r="K16" s="27">
        <f t="shared" si="1"/>
        <v>0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" customHeight="1" x14ac:dyDescent="0.2">
      <c r="A18" s="11" t="s">
        <v>57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" customHeight="1" x14ac:dyDescent="0.2">
      <c r="A19" s="11" t="s">
        <v>58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" customHeight="1" x14ac:dyDescent="0.2">
      <c r="A21" s="8" t="s">
        <v>59</v>
      </c>
      <c r="B21" s="4"/>
      <c r="C21" s="4"/>
      <c r="D21" s="28"/>
      <c r="E21" s="4"/>
      <c r="F21" s="4"/>
      <c r="G21" s="4"/>
      <c r="H21" s="4"/>
      <c r="I21" s="4"/>
      <c r="J21" s="4"/>
      <c r="K21" s="4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">
      <c r="A22" s="4" t="s">
        <v>60</v>
      </c>
      <c r="B22" s="29"/>
      <c r="C22" s="4"/>
      <c r="D22" s="28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">
      <c r="A23" s="4" t="s">
        <v>61</v>
      </c>
      <c r="B23" s="29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">
      <c r="A24" s="4" t="s">
        <v>62</v>
      </c>
      <c r="B24" s="30">
        <f>IF(B23&gt;0,B22/B23,0)</f>
        <v>0</v>
      </c>
      <c r="C24" s="4"/>
      <c r="D24" s="4"/>
      <c r="E24" s="4"/>
      <c r="F24" s="4"/>
      <c r="G24" s="4"/>
      <c r="H24" s="4"/>
      <c r="I24" s="4"/>
      <c r="J24" s="4"/>
      <c r="K24" s="4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4.75" customHeight="1" x14ac:dyDescent="0.2">
      <c r="A26" s="5" t="s">
        <v>63</v>
      </c>
      <c r="B26" s="4"/>
      <c r="C26" s="6"/>
      <c r="D26" s="4"/>
      <c r="E26" s="4"/>
      <c r="F26" s="4"/>
      <c r="G26" s="4"/>
      <c r="H26" s="4"/>
      <c r="I26" s="4"/>
      <c r="J26" s="4"/>
      <c r="K26" s="4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" customHeight="1" x14ac:dyDescent="0.2">
      <c r="A27" s="6" t="s">
        <v>64</v>
      </c>
      <c r="B27" s="16">
        <f>K16</f>
        <v>0</v>
      </c>
      <c r="C27" s="6"/>
      <c r="D27" s="4"/>
      <c r="E27" s="4"/>
      <c r="F27" s="4"/>
      <c r="G27" s="4"/>
      <c r="H27" s="4"/>
      <c r="I27" s="4"/>
      <c r="J27" s="4"/>
      <c r="K27" s="4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" customHeight="1" x14ac:dyDescent="0.2">
      <c r="A28" s="6" t="s">
        <v>65</v>
      </c>
      <c r="B28" s="27">
        <f>B27*B24</f>
        <v>0</v>
      </c>
      <c r="C28" s="7"/>
      <c r="D28" s="4"/>
      <c r="E28" s="4"/>
      <c r="F28" s="4"/>
      <c r="G28" s="4"/>
      <c r="H28" s="4"/>
      <c r="I28" s="4"/>
      <c r="J28" s="4"/>
      <c r="K28" s="4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" customHeight="1" x14ac:dyDescent="0.2">
      <c r="A29" s="6"/>
      <c r="B29" s="4"/>
      <c r="C29" s="6"/>
      <c r="D29" s="4"/>
      <c r="E29" s="4"/>
      <c r="F29" s="4"/>
      <c r="G29" s="4"/>
      <c r="H29" s="4"/>
      <c r="I29" s="4"/>
      <c r="J29" s="4"/>
      <c r="K29" s="4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" customHeight="1" x14ac:dyDescent="0.2">
      <c r="A30" s="5" t="s">
        <v>66</v>
      </c>
      <c r="B30" s="4"/>
      <c r="C30" s="6"/>
      <c r="D30" s="4"/>
      <c r="E30" s="4"/>
      <c r="F30" s="4"/>
      <c r="G30" s="4"/>
      <c r="H30" s="4"/>
      <c r="I30" s="4"/>
      <c r="J30" s="4"/>
      <c r="K30" s="4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x14ac:dyDescent="0.2">
      <c r="A31" s="6" t="s">
        <v>67</v>
      </c>
      <c r="B31" s="36">
        <f>MIN(B22,300)</f>
        <v>300</v>
      </c>
      <c r="C31" s="6"/>
      <c r="D31" s="4"/>
      <c r="E31" s="4"/>
      <c r="F31" s="4"/>
      <c r="G31" s="4"/>
      <c r="H31" s="4"/>
      <c r="I31" s="4"/>
      <c r="J31" s="4"/>
      <c r="K31" s="4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x14ac:dyDescent="0.2">
      <c r="A32" s="6" t="s">
        <v>68</v>
      </c>
      <c r="B32" s="27">
        <f>B31*5</f>
        <v>1500</v>
      </c>
      <c r="C32" s="6"/>
      <c r="D32" s="4"/>
      <c r="E32" s="4"/>
      <c r="F32" s="4"/>
      <c r="G32" s="4"/>
      <c r="H32" s="4"/>
      <c r="I32" s="4"/>
      <c r="J32" s="4"/>
      <c r="K32" s="4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x14ac:dyDescent="0.2">
      <c r="A33" s="6"/>
      <c r="B33" s="6"/>
      <c r="C33" s="6"/>
      <c r="D33" s="6"/>
      <c r="E33" s="4"/>
      <c r="F33" s="4"/>
      <c r="G33" s="4"/>
      <c r="H33" s="4"/>
      <c r="I33" s="4"/>
      <c r="J33" s="4"/>
      <c r="K33" s="4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x14ac:dyDescent="0.2">
      <c r="A35" s="8" t="s">
        <v>69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x14ac:dyDescent="0.2">
      <c r="A36" s="4" t="s">
        <v>70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x14ac:dyDescent="0.2">
      <c r="A37" s="4" t="s">
        <v>71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x14ac:dyDescent="0.2">
      <c r="A39" s="4" t="s">
        <v>72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3.5" x14ac:dyDescent="0.2">
      <c r="A40" s="31" t="s">
        <v>73</v>
      </c>
      <c r="B40" s="31"/>
      <c r="C40" s="31"/>
      <c r="D40" s="31"/>
      <c r="E40" s="31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6.5" x14ac:dyDescent="0.2">
      <c r="A41" s="32"/>
      <c r="B41" s="31"/>
      <c r="C41" s="31"/>
      <c r="D41" s="31"/>
      <c r="E41" s="31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3.5" x14ac:dyDescent="0.2">
      <c r="A42" s="11" t="s">
        <v>74</v>
      </c>
      <c r="B42" s="31"/>
      <c r="C42" s="31"/>
      <c r="D42" s="31"/>
      <c r="E42" s="31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" customHeight="1" x14ac:dyDescent="0.2">
      <c r="A43" s="32"/>
      <c r="B43" s="31"/>
      <c r="C43" s="31"/>
      <c r="D43" s="31"/>
      <c r="E43" s="31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" customHeight="1" x14ac:dyDescent="0.2">
      <c r="A44" s="33"/>
      <c r="B44" s="31"/>
      <c r="C44" s="31"/>
      <c r="D44" s="31"/>
      <c r="E44" s="31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" customHeight="1" x14ac:dyDescent="0.2">
      <c r="A45" s="32"/>
      <c r="B45" s="31"/>
      <c r="C45" s="31"/>
      <c r="D45" s="31"/>
      <c r="E45" s="31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" customHeight="1" x14ac:dyDescent="0.2">
      <c r="A46" s="33"/>
      <c r="B46" s="31"/>
      <c r="C46" s="31"/>
      <c r="D46" s="31"/>
      <c r="E46" s="31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" customHeight="1" x14ac:dyDescent="0.2">
      <c r="A47" s="32"/>
      <c r="B47" s="31"/>
      <c r="C47" s="31"/>
      <c r="D47" s="31"/>
      <c r="E47" s="31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" customHeight="1" x14ac:dyDescent="0.2">
      <c r="A48" s="33"/>
      <c r="B48" s="31"/>
      <c r="C48" s="31"/>
      <c r="D48" s="31"/>
      <c r="E48" s="31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" customHeight="1" x14ac:dyDescent="0.2">
      <c r="A49" s="33"/>
      <c r="B49" s="31"/>
      <c r="C49" s="31"/>
      <c r="D49" s="31"/>
      <c r="E49" s="31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" customHeight="1" x14ac:dyDescent="0.2">
      <c r="A50" s="33"/>
      <c r="B50" s="31"/>
      <c r="C50" s="31"/>
      <c r="D50" s="31"/>
      <c r="E50" s="31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" customHeight="1" x14ac:dyDescent="0.2">
      <c r="A51" s="32"/>
      <c r="B51" s="31"/>
      <c r="C51" s="31"/>
      <c r="D51" s="31"/>
      <c r="E51" s="31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" customHeight="1" x14ac:dyDescent="0.2">
      <c r="A52" s="33"/>
      <c r="B52" s="31"/>
      <c r="C52" s="31"/>
      <c r="D52" s="31"/>
      <c r="E52" s="3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40.5" customHeight="1" x14ac:dyDescent="0.2">
      <c r="A53" s="34"/>
      <c r="B53" s="31"/>
      <c r="C53" s="31"/>
      <c r="D53" s="31"/>
      <c r="E53" s="31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" customHeight="1" x14ac:dyDescent="0.2">
      <c r="A54" s="31"/>
      <c r="B54" s="31"/>
      <c r="C54" s="31"/>
      <c r="D54" s="31"/>
      <c r="E54" s="31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" customHeight="1" x14ac:dyDescent="0.2">
      <c r="A55" s="31"/>
      <c r="B55" s="31"/>
      <c r="C55" s="31"/>
      <c r="D55" s="31"/>
      <c r="E55" s="31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" customHeight="1" x14ac:dyDescent="0.2">
      <c r="A56" s="31"/>
      <c r="B56" s="31"/>
      <c r="C56" s="31"/>
      <c r="D56" s="31"/>
      <c r="E56" s="31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" customHeight="1" x14ac:dyDescent="0.2">
      <c r="A57" s="31"/>
      <c r="B57" s="31"/>
      <c r="C57" s="31"/>
      <c r="D57" s="31"/>
      <c r="E57" s="31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rintOptions headings="1"/>
  <pageMargins left="0.25" right="0.25" top="0.75" bottom="0.75" header="0" footer="0"/>
  <pageSetup fitToHeight="0" orientation="landscape" horizontalDpi="300" verticalDpi="300"/>
  <headerFooter>
    <oddHeader>&amp;R&amp;D &amp;T</oddHeader>
    <oddFooter>&amp;L&amp;F&amp;C&amp;A&amp;RPage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00"/>
  <sheetViews>
    <sheetView showGridLines="0" zoomScaleNormal="100" workbookViewId="0"/>
  </sheetViews>
  <sheetFormatPr defaultColWidth="12.5703125" defaultRowHeight="18" customHeight="1" x14ac:dyDescent="0.2"/>
  <cols>
    <col min="1" max="2" width="35" style="10" customWidth="1"/>
    <col min="3" max="3" width="23.28515625" style="10" customWidth="1"/>
    <col min="4" max="5" width="35" style="10" customWidth="1"/>
    <col min="6" max="6" width="17.7109375" style="10" customWidth="1"/>
    <col min="7" max="26" width="8.5703125" style="10" customWidth="1"/>
    <col min="27" max="16384" width="12.5703125" style="10"/>
  </cols>
  <sheetData>
    <row r="1" spans="1:9" ht="18" customHeight="1" x14ac:dyDescent="0.2">
      <c r="A1" s="9" t="s">
        <v>75</v>
      </c>
      <c r="B1" s="4"/>
      <c r="C1" s="4"/>
      <c r="D1" s="4"/>
      <c r="E1" s="4"/>
      <c r="F1" s="4"/>
      <c r="G1" s="4"/>
      <c r="H1" s="4"/>
      <c r="I1" s="4"/>
    </row>
    <row r="2" spans="1:9" ht="18" customHeight="1" x14ac:dyDescent="0.2">
      <c r="A2" s="11" t="s">
        <v>76</v>
      </c>
      <c r="B2" s="4"/>
      <c r="C2" s="4"/>
      <c r="D2" s="4"/>
      <c r="E2" s="4"/>
      <c r="F2" s="4"/>
      <c r="G2" s="4"/>
      <c r="H2" s="4"/>
      <c r="I2" s="4"/>
    </row>
    <row r="3" spans="1:9" ht="18" customHeight="1" x14ac:dyDescent="0.2">
      <c r="A3" s="4"/>
      <c r="B3" s="4"/>
      <c r="C3" s="4"/>
      <c r="D3" s="4"/>
      <c r="E3" s="4"/>
      <c r="F3" s="12"/>
      <c r="G3" s="4"/>
      <c r="H3" s="4"/>
      <c r="I3" s="4"/>
    </row>
    <row r="4" spans="1:9" ht="18" customHeight="1" x14ac:dyDescent="0.2">
      <c r="A4" s="8" t="s">
        <v>77</v>
      </c>
      <c r="B4" s="4"/>
      <c r="C4" s="4"/>
      <c r="D4" s="4"/>
      <c r="E4" s="4"/>
      <c r="F4" s="12"/>
      <c r="G4" s="4"/>
      <c r="H4" s="4"/>
      <c r="I4" s="4"/>
    </row>
    <row r="5" spans="1:9" ht="18" customHeight="1" x14ac:dyDescent="0.2">
      <c r="A5" s="4" t="s">
        <v>78</v>
      </c>
      <c r="B5" s="13"/>
      <c r="C5" s="11" t="s">
        <v>79</v>
      </c>
      <c r="D5" s="4"/>
      <c r="E5" s="4"/>
      <c r="F5" s="12"/>
      <c r="G5" s="4"/>
      <c r="H5" s="4"/>
      <c r="I5" s="4"/>
    </row>
    <row r="6" spans="1:9" ht="18" customHeight="1" x14ac:dyDescent="0.2">
      <c r="A6" s="4" t="s">
        <v>80</v>
      </c>
      <c r="B6" s="14"/>
      <c r="C6" s="4"/>
      <c r="D6" s="4"/>
      <c r="E6" s="4"/>
      <c r="F6" s="12"/>
      <c r="G6" s="4"/>
      <c r="H6" s="4"/>
      <c r="I6" s="4"/>
    </row>
    <row r="7" spans="1:9" ht="18" customHeight="1" x14ac:dyDescent="0.2">
      <c r="A7" s="4" t="s">
        <v>81</v>
      </c>
      <c r="B7" s="14"/>
      <c r="C7" s="4"/>
      <c r="D7" s="4"/>
      <c r="E7" s="4"/>
      <c r="F7" s="12"/>
      <c r="G7" s="4"/>
      <c r="H7" s="4"/>
      <c r="I7" s="4"/>
    </row>
    <row r="8" spans="1:9" ht="18" customHeight="1" x14ac:dyDescent="0.2">
      <c r="A8" s="4"/>
      <c r="B8" s="4"/>
      <c r="C8" s="4"/>
      <c r="D8" s="4"/>
      <c r="E8" s="4"/>
      <c r="F8" s="12"/>
      <c r="G8" s="4"/>
      <c r="H8" s="4"/>
      <c r="I8" s="4"/>
    </row>
    <row r="9" spans="1:9" ht="18" customHeight="1" x14ac:dyDescent="0.2">
      <c r="A9" s="8" t="s">
        <v>82</v>
      </c>
      <c r="B9" s="4"/>
      <c r="C9" s="4"/>
      <c r="D9" s="4"/>
      <c r="E9" s="4"/>
      <c r="F9" s="12"/>
      <c r="G9" s="4"/>
      <c r="H9" s="4"/>
      <c r="I9" s="4"/>
    </row>
    <row r="10" spans="1:9" ht="18" customHeight="1" x14ac:dyDescent="0.2">
      <c r="A10" s="15" t="s">
        <v>83</v>
      </c>
      <c r="B10" s="15" t="s">
        <v>84</v>
      </c>
      <c r="C10" s="15" t="s">
        <v>85</v>
      </c>
      <c r="D10" s="4"/>
      <c r="E10" s="4"/>
      <c r="F10" s="12"/>
      <c r="G10" s="4"/>
      <c r="H10" s="4"/>
      <c r="I10" s="4"/>
    </row>
    <row r="11" spans="1:9" ht="18" customHeight="1" x14ac:dyDescent="0.2">
      <c r="A11" s="13"/>
      <c r="B11" s="13"/>
      <c r="C11" s="14"/>
      <c r="D11" s="4"/>
      <c r="E11" s="4"/>
      <c r="F11" s="12"/>
      <c r="G11" s="4"/>
      <c r="H11" s="4"/>
      <c r="I11" s="4"/>
    </row>
    <row r="12" spans="1:9" ht="18" customHeight="1" x14ac:dyDescent="0.2">
      <c r="A12" s="13"/>
      <c r="B12" s="13"/>
      <c r="C12" s="14"/>
      <c r="D12" s="4"/>
      <c r="E12" s="4"/>
      <c r="F12" s="12"/>
      <c r="G12" s="4"/>
      <c r="H12" s="4"/>
      <c r="I12" s="4"/>
    </row>
    <row r="13" spans="1:9" ht="18" customHeight="1" x14ac:dyDescent="0.2">
      <c r="A13" s="13"/>
      <c r="B13" s="13"/>
      <c r="C13" s="14"/>
      <c r="D13" s="4"/>
      <c r="E13" s="4"/>
      <c r="F13" s="12"/>
      <c r="G13" s="4"/>
      <c r="H13" s="4"/>
      <c r="I13" s="4"/>
    </row>
    <row r="14" spans="1:9" ht="18" customHeight="1" x14ac:dyDescent="0.2">
      <c r="A14" s="13"/>
      <c r="B14" s="13"/>
      <c r="C14" s="14"/>
      <c r="D14" s="4"/>
      <c r="E14" s="4"/>
      <c r="F14" s="12"/>
      <c r="G14" s="4"/>
      <c r="H14" s="4"/>
      <c r="I14" s="4"/>
    </row>
    <row r="15" spans="1:9" ht="18" customHeight="1" x14ac:dyDescent="0.2">
      <c r="A15" s="13"/>
      <c r="B15" s="13"/>
      <c r="C15" s="14"/>
      <c r="D15" s="4"/>
      <c r="E15" s="4"/>
      <c r="F15" s="12"/>
      <c r="G15" s="4"/>
      <c r="H15" s="4"/>
      <c r="I15" s="4"/>
    </row>
    <row r="16" spans="1:9" ht="18" customHeight="1" x14ac:dyDescent="0.2">
      <c r="A16" s="8" t="s">
        <v>86</v>
      </c>
      <c r="B16" s="4"/>
      <c r="C16" s="16">
        <f>SUM(C11:C15)</f>
        <v>0</v>
      </c>
      <c r="D16" s="4"/>
      <c r="E16" s="4"/>
      <c r="F16" s="12"/>
      <c r="G16" s="4"/>
      <c r="H16" s="4"/>
      <c r="I16" s="4"/>
    </row>
    <row r="17" spans="1:9" ht="18" customHeight="1" x14ac:dyDescent="0.2">
      <c r="A17" s="4"/>
      <c r="B17" s="4"/>
      <c r="C17" s="4"/>
      <c r="D17" s="4"/>
      <c r="E17" s="4"/>
      <c r="F17" s="12"/>
      <c r="G17" s="4"/>
      <c r="H17" s="4"/>
      <c r="I17" s="4"/>
    </row>
    <row r="18" spans="1:9" ht="18" customHeight="1" x14ac:dyDescent="0.2">
      <c r="A18" s="8" t="s">
        <v>87</v>
      </c>
      <c r="B18" s="4"/>
      <c r="C18" s="4"/>
      <c r="D18" s="4"/>
      <c r="E18" s="4"/>
      <c r="F18" s="12"/>
      <c r="G18" s="4"/>
      <c r="H18" s="4"/>
      <c r="I18" s="4"/>
    </row>
    <row r="19" spans="1:9" ht="18" customHeight="1" x14ac:dyDescent="0.2">
      <c r="A19" s="4" t="s">
        <v>88</v>
      </c>
      <c r="B19" s="13"/>
      <c r="C19" s="4"/>
      <c r="D19" s="4"/>
      <c r="E19" s="4"/>
      <c r="F19" s="12"/>
      <c r="G19" s="4"/>
      <c r="H19" s="4"/>
      <c r="I19" s="4"/>
    </row>
    <row r="20" spans="1:9" ht="18" customHeight="1" x14ac:dyDescent="0.2">
      <c r="A20" s="4" t="s">
        <v>89</v>
      </c>
      <c r="B20" s="14"/>
      <c r="C20" s="4"/>
      <c r="D20" s="4"/>
      <c r="E20" s="4"/>
      <c r="F20" s="12"/>
      <c r="G20" s="4"/>
      <c r="H20" s="4"/>
      <c r="I20" s="4"/>
    </row>
    <row r="21" spans="1:9" ht="18" customHeight="1" x14ac:dyDescent="0.2">
      <c r="A21" s="4" t="s">
        <v>90</v>
      </c>
      <c r="B21" s="14"/>
      <c r="C21" s="4"/>
      <c r="D21" s="4"/>
      <c r="E21" s="4"/>
      <c r="F21" s="12"/>
      <c r="G21" s="4"/>
      <c r="H21" s="4"/>
      <c r="I21" s="4"/>
    </row>
    <row r="22" spans="1:9" ht="18" customHeight="1" x14ac:dyDescent="0.2">
      <c r="A22" s="4"/>
      <c r="B22" s="4"/>
      <c r="C22" s="4"/>
      <c r="D22" s="4"/>
      <c r="E22" s="4"/>
      <c r="F22" s="12"/>
      <c r="G22" s="4"/>
      <c r="H22" s="4"/>
      <c r="I22" s="4"/>
    </row>
    <row r="23" spans="1:9" ht="18" customHeight="1" x14ac:dyDescent="0.2">
      <c r="A23" s="11" t="s">
        <v>91</v>
      </c>
      <c r="B23" s="4"/>
      <c r="C23" s="4"/>
      <c r="D23" s="4"/>
      <c r="E23" s="4"/>
      <c r="F23" s="12"/>
      <c r="G23" s="4"/>
      <c r="H23" s="4"/>
      <c r="I23" s="4"/>
    </row>
    <row r="24" spans="1:9" ht="18" customHeight="1" x14ac:dyDescent="0.2">
      <c r="A24" s="4"/>
      <c r="B24" s="4"/>
      <c r="C24" s="4"/>
      <c r="D24" s="4"/>
      <c r="E24" s="4"/>
      <c r="F24" s="12"/>
      <c r="G24" s="4"/>
      <c r="H24" s="4"/>
      <c r="I24" s="4"/>
    </row>
    <row r="25" spans="1:9" ht="18" customHeight="1" x14ac:dyDescent="0.2">
      <c r="A25" s="4"/>
      <c r="B25" s="4"/>
      <c r="C25" s="4"/>
      <c r="D25" s="4"/>
      <c r="E25" s="4"/>
      <c r="F25" s="12"/>
      <c r="G25" s="4"/>
      <c r="H25" s="4"/>
      <c r="I25" s="4"/>
    </row>
    <row r="26" spans="1:9" ht="18" customHeight="1" x14ac:dyDescent="0.2">
      <c r="A26" s="4"/>
      <c r="B26" s="4"/>
      <c r="C26" s="4"/>
      <c r="D26" s="4"/>
      <c r="E26" s="4"/>
      <c r="F26" s="12"/>
      <c r="G26" s="4"/>
      <c r="H26" s="4"/>
      <c r="I26" s="4"/>
    </row>
    <row r="27" spans="1:9" ht="18" customHeight="1" x14ac:dyDescent="0.2">
      <c r="A27" s="4"/>
      <c r="B27" s="4"/>
      <c r="C27" s="4"/>
      <c r="D27" s="4"/>
      <c r="E27" s="4"/>
      <c r="F27" s="12"/>
      <c r="G27" s="4"/>
      <c r="H27" s="4"/>
      <c r="I27" s="4"/>
    </row>
    <row r="28" spans="1:9" ht="18" customHeight="1" x14ac:dyDescent="0.2">
      <c r="A28" s="4"/>
      <c r="B28" s="4"/>
      <c r="C28" s="4"/>
      <c r="D28" s="4"/>
      <c r="E28" s="4"/>
      <c r="F28" s="12"/>
      <c r="G28" s="4"/>
      <c r="H28" s="4"/>
      <c r="I28" s="4"/>
    </row>
    <row r="29" spans="1:9" ht="18" customHeight="1" x14ac:dyDescent="0.2">
      <c r="A29" s="4"/>
      <c r="B29" s="4"/>
      <c r="C29" s="4"/>
      <c r="D29" s="4"/>
      <c r="E29" s="4"/>
      <c r="F29" s="4"/>
      <c r="G29" s="4"/>
      <c r="H29" s="4"/>
      <c r="I29" s="4"/>
    </row>
    <row r="33" s="10" customFormat="1" ht="18" customHeight="1" x14ac:dyDescent="0.2"/>
    <row r="34" s="10" customFormat="1" ht="18" customHeight="1" x14ac:dyDescent="0.2"/>
    <row r="35" s="10" customFormat="1" ht="18" customHeight="1" x14ac:dyDescent="0.2"/>
    <row r="36" s="10" customFormat="1" ht="18" customHeight="1" x14ac:dyDescent="0.2"/>
    <row r="37" s="10" customFormat="1" ht="18" customHeight="1" x14ac:dyDescent="0.2"/>
    <row r="38" s="10" customFormat="1" ht="18" customHeight="1" x14ac:dyDescent="0.2"/>
    <row r="39" s="10" customFormat="1" ht="18" customHeight="1" x14ac:dyDescent="0.2"/>
    <row r="40" s="10" customFormat="1" ht="18" customHeight="1" x14ac:dyDescent="0.2"/>
    <row r="41" s="10" customFormat="1" ht="18" customHeight="1" x14ac:dyDescent="0.2"/>
    <row r="42" s="10" customFormat="1" ht="18" customHeight="1" x14ac:dyDescent="0.2"/>
    <row r="43" s="10" customFormat="1" ht="18" customHeight="1" x14ac:dyDescent="0.2"/>
    <row r="44" s="10" customFormat="1" ht="18" customHeight="1" x14ac:dyDescent="0.2"/>
    <row r="45" s="10" customFormat="1" ht="18" customHeight="1" x14ac:dyDescent="0.2"/>
    <row r="46" s="10" customFormat="1" ht="18" customHeight="1" x14ac:dyDescent="0.2"/>
    <row r="47" s="10" customFormat="1" ht="18" customHeight="1" x14ac:dyDescent="0.2"/>
    <row r="48" s="10" customFormat="1" ht="18" customHeight="1" x14ac:dyDescent="0.2"/>
    <row r="49" s="10" customFormat="1" ht="18" customHeight="1" x14ac:dyDescent="0.2"/>
    <row r="50" s="10" customFormat="1" ht="18" customHeight="1" x14ac:dyDescent="0.2"/>
    <row r="51" s="10" customFormat="1" ht="18" customHeight="1" x14ac:dyDescent="0.2"/>
    <row r="52" s="10" customFormat="1" ht="18" customHeight="1" x14ac:dyDescent="0.2"/>
    <row r="53" s="10" customFormat="1" ht="18" customHeight="1" x14ac:dyDescent="0.2"/>
    <row r="54" s="10" customFormat="1" ht="18" customHeight="1" x14ac:dyDescent="0.2"/>
    <row r="55" s="10" customFormat="1" ht="18" customHeight="1" x14ac:dyDescent="0.2"/>
    <row r="56" s="10" customFormat="1" ht="18" customHeight="1" x14ac:dyDescent="0.2"/>
    <row r="57" s="10" customFormat="1" ht="18" customHeight="1" x14ac:dyDescent="0.2"/>
    <row r="58" s="10" customFormat="1" ht="18" customHeight="1" x14ac:dyDescent="0.2"/>
    <row r="59" s="10" customFormat="1" ht="18" customHeight="1" x14ac:dyDescent="0.2"/>
    <row r="60" s="10" customFormat="1" ht="18" customHeight="1" x14ac:dyDescent="0.2"/>
    <row r="61" s="10" customFormat="1" ht="18" customHeight="1" x14ac:dyDescent="0.2"/>
    <row r="62" s="10" customFormat="1" ht="18" customHeight="1" x14ac:dyDescent="0.2"/>
    <row r="63" s="10" customFormat="1" ht="18" customHeight="1" x14ac:dyDescent="0.2"/>
    <row r="64" s="10" customFormat="1" ht="18" customHeight="1" x14ac:dyDescent="0.2"/>
    <row r="65" s="10" customFormat="1" ht="18" customHeight="1" x14ac:dyDescent="0.2"/>
    <row r="66" s="10" customFormat="1" ht="18" customHeight="1" x14ac:dyDescent="0.2"/>
    <row r="67" s="10" customFormat="1" ht="18" customHeight="1" x14ac:dyDescent="0.2"/>
    <row r="68" s="10" customFormat="1" ht="18" customHeight="1" x14ac:dyDescent="0.2"/>
    <row r="69" s="10" customFormat="1" ht="18" customHeight="1" x14ac:dyDescent="0.2"/>
    <row r="70" s="10" customFormat="1" ht="18" customHeight="1" x14ac:dyDescent="0.2"/>
    <row r="71" s="10" customFormat="1" ht="18" customHeight="1" x14ac:dyDescent="0.2"/>
    <row r="72" s="10" customFormat="1" ht="18" customHeight="1" x14ac:dyDescent="0.2"/>
    <row r="73" s="10" customFormat="1" ht="18" customHeight="1" x14ac:dyDescent="0.2"/>
    <row r="74" s="10" customFormat="1" ht="18" customHeight="1" x14ac:dyDescent="0.2"/>
    <row r="75" s="10" customFormat="1" ht="18" customHeight="1" x14ac:dyDescent="0.2"/>
    <row r="76" s="10" customFormat="1" ht="18" customHeight="1" x14ac:dyDescent="0.2"/>
    <row r="77" s="10" customFormat="1" ht="18" customHeight="1" x14ac:dyDescent="0.2"/>
    <row r="78" s="10" customFormat="1" ht="18" customHeight="1" x14ac:dyDescent="0.2"/>
    <row r="79" s="10" customFormat="1" ht="18" customHeight="1" x14ac:dyDescent="0.2"/>
    <row r="80" s="10" customFormat="1" ht="18" customHeight="1" x14ac:dyDescent="0.2"/>
    <row r="81" s="10" customFormat="1" ht="18" customHeight="1" x14ac:dyDescent="0.2"/>
    <row r="82" s="10" customFormat="1" ht="18" customHeight="1" x14ac:dyDescent="0.2"/>
    <row r="83" s="10" customFormat="1" ht="18" customHeight="1" x14ac:dyDescent="0.2"/>
    <row r="84" s="10" customFormat="1" ht="18" customHeight="1" x14ac:dyDescent="0.2"/>
    <row r="85" s="10" customFormat="1" ht="18" customHeight="1" x14ac:dyDescent="0.2"/>
    <row r="86" s="10" customFormat="1" ht="18" customHeight="1" x14ac:dyDescent="0.2"/>
    <row r="87" s="10" customFormat="1" ht="18" customHeight="1" x14ac:dyDescent="0.2"/>
    <row r="88" s="10" customFormat="1" ht="18" customHeight="1" x14ac:dyDescent="0.2"/>
    <row r="89" s="10" customFormat="1" ht="18" customHeight="1" x14ac:dyDescent="0.2"/>
    <row r="90" s="10" customFormat="1" ht="18" customHeight="1" x14ac:dyDescent="0.2"/>
    <row r="91" s="10" customFormat="1" ht="18" customHeight="1" x14ac:dyDescent="0.2"/>
    <row r="92" s="10" customFormat="1" ht="18" customHeight="1" x14ac:dyDescent="0.2"/>
    <row r="93" s="10" customFormat="1" ht="18" customHeight="1" x14ac:dyDescent="0.2"/>
    <row r="94" s="10" customFormat="1" ht="18" customHeight="1" x14ac:dyDescent="0.2"/>
    <row r="95" s="10" customFormat="1" ht="18" customHeight="1" x14ac:dyDescent="0.2"/>
    <row r="96" s="10" customFormat="1" ht="18" customHeight="1" x14ac:dyDescent="0.2"/>
    <row r="97" s="10" customFormat="1" ht="18" customHeight="1" x14ac:dyDescent="0.2"/>
    <row r="98" s="10" customFormat="1" ht="18" customHeight="1" x14ac:dyDescent="0.2"/>
    <row r="99" s="10" customFormat="1" ht="18" customHeight="1" x14ac:dyDescent="0.2"/>
    <row r="100" s="10" customFormat="1" ht="18" customHeight="1" x14ac:dyDescent="0.2"/>
    <row r="101" s="10" customFormat="1" ht="18" customHeight="1" x14ac:dyDescent="0.2"/>
    <row r="102" s="10" customFormat="1" ht="18" customHeight="1" x14ac:dyDescent="0.2"/>
    <row r="103" s="10" customFormat="1" ht="18" customHeight="1" x14ac:dyDescent="0.2"/>
    <row r="104" s="10" customFormat="1" ht="18" customHeight="1" x14ac:dyDescent="0.2"/>
    <row r="105" s="10" customFormat="1" ht="18" customHeight="1" x14ac:dyDescent="0.2"/>
    <row r="106" s="10" customFormat="1" ht="18" customHeight="1" x14ac:dyDescent="0.2"/>
    <row r="107" s="10" customFormat="1" ht="18" customHeight="1" x14ac:dyDescent="0.2"/>
    <row r="108" s="10" customFormat="1" ht="18" customHeight="1" x14ac:dyDescent="0.2"/>
    <row r="109" s="10" customFormat="1" ht="18" customHeight="1" x14ac:dyDescent="0.2"/>
    <row r="110" s="10" customFormat="1" ht="18" customHeight="1" x14ac:dyDescent="0.2"/>
    <row r="111" s="10" customFormat="1" ht="18" customHeight="1" x14ac:dyDescent="0.2"/>
    <row r="112" s="10" customFormat="1" ht="18" customHeight="1" x14ac:dyDescent="0.2"/>
    <row r="113" s="10" customFormat="1" ht="18" customHeight="1" x14ac:dyDescent="0.2"/>
    <row r="114" s="10" customFormat="1" ht="18" customHeight="1" x14ac:dyDescent="0.2"/>
    <row r="115" s="10" customFormat="1" ht="18" customHeight="1" x14ac:dyDescent="0.2"/>
    <row r="116" s="10" customFormat="1" ht="18" customHeight="1" x14ac:dyDescent="0.2"/>
    <row r="117" s="10" customFormat="1" ht="18" customHeight="1" x14ac:dyDescent="0.2"/>
    <row r="118" s="10" customFormat="1" ht="18" customHeight="1" x14ac:dyDescent="0.2"/>
    <row r="119" s="10" customFormat="1" ht="18" customHeight="1" x14ac:dyDescent="0.2"/>
    <row r="120" s="10" customFormat="1" ht="18" customHeight="1" x14ac:dyDescent="0.2"/>
    <row r="121" s="10" customFormat="1" ht="18" customHeight="1" x14ac:dyDescent="0.2"/>
    <row r="122" s="10" customFormat="1" ht="18" customHeight="1" x14ac:dyDescent="0.2"/>
    <row r="123" s="10" customFormat="1" ht="18" customHeight="1" x14ac:dyDescent="0.2"/>
    <row r="124" s="10" customFormat="1" ht="18" customHeight="1" x14ac:dyDescent="0.2"/>
    <row r="125" s="10" customFormat="1" ht="18" customHeight="1" x14ac:dyDescent="0.2"/>
    <row r="126" s="10" customFormat="1" ht="18" customHeight="1" x14ac:dyDescent="0.2"/>
    <row r="127" s="10" customFormat="1" ht="18" customHeight="1" x14ac:dyDescent="0.2"/>
    <row r="128" s="10" customFormat="1" ht="18" customHeight="1" x14ac:dyDescent="0.2"/>
    <row r="129" s="10" customFormat="1" ht="18" customHeight="1" x14ac:dyDescent="0.2"/>
    <row r="130" s="10" customFormat="1" ht="18" customHeight="1" x14ac:dyDescent="0.2"/>
    <row r="131" s="10" customFormat="1" ht="18" customHeight="1" x14ac:dyDescent="0.2"/>
    <row r="132" s="10" customFormat="1" ht="18" customHeight="1" x14ac:dyDescent="0.2"/>
    <row r="133" s="10" customFormat="1" ht="18" customHeight="1" x14ac:dyDescent="0.2"/>
    <row r="134" s="10" customFormat="1" ht="18" customHeight="1" x14ac:dyDescent="0.2"/>
    <row r="135" s="10" customFormat="1" ht="18" customHeight="1" x14ac:dyDescent="0.2"/>
    <row r="136" s="10" customFormat="1" ht="18" customHeight="1" x14ac:dyDescent="0.2"/>
    <row r="137" s="10" customFormat="1" ht="18" customHeight="1" x14ac:dyDescent="0.2"/>
    <row r="138" s="10" customFormat="1" ht="18" customHeight="1" x14ac:dyDescent="0.2"/>
    <row r="139" s="10" customFormat="1" ht="18" customHeight="1" x14ac:dyDescent="0.2"/>
    <row r="140" s="10" customFormat="1" ht="18" customHeight="1" x14ac:dyDescent="0.2"/>
    <row r="141" s="10" customFormat="1" ht="18" customHeight="1" x14ac:dyDescent="0.2"/>
    <row r="142" s="10" customFormat="1" ht="18" customHeight="1" x14ac:dyDescent="0.2"/>
    <row r="143" s="10" customFormat="1" ht="18" customHeight="1" x14ac:dyDescent="0.2"/>
    <row r="144" s="10" customFormat="1" ht="18" customHeight="1" x14ac:dyDescent="0.2"/>
    <row r="145" s="10" customFormat="1" ht="18" customHeight="1" x14ac:dyDescent="0.2"/>
    <row r="146" s="10" customFormat="1" ht="18" customHeight="1" x14ac:dyDescent="0.2"/>
    <row r="147" s="10" customFormat="1" ht="18" customHeight="1" x14ac:dyDescent="0.2"/>
    <row r="148" s="10" customFormat="1" ht="18" customHeight="1" x14ac:dyDescent="0.2"/>
    <row r="149" s="10" customFormat="1" ht="18" customHeight="1" x14ac:dyDescent="0.2"/>
    <row r="150" s="10" customFormat="1" ht="18" customHeight="1" x14ac:dyDescent="0.2"/>
    <row r="151" s="10" customFormat="1" ht="18" customHeight="1" x14ac:dyDescent="0.2"/>
    <row r="152" s="10" customFormat="1" ht="18" customHeight="1" x14ac:dyDescent="0.2"/>
    <row r="153" s="10" customFormat="1" ht="18" customHeight="1" x14ac:dyDescent="0.2"/>
    <row r="154" s="10" customFormat="1" ht="18" customHeight="1" x14ac:dyDescent="0.2"/>
    <row r="155" s="10" customFormat="1" ht="18" customHeight="1" x14ac:dyDescent="0.2"/>
    <row r="156" s="10" customFormat="1" ht="18" customHeight="1" x14ac:dyDescent="0.2"/>
    <row r="157" s="10" customFormat="1" ht="18" customHeight="1" x14ac:dyDescent="0.2"/>
    <row r="158" s="10" customFormat="1" ht="18" customHeight="1" x14ac:dyDescent="0.2"/>
    <row r="159" s="10" customFormat="1" ht="18" customHeight="1" x14ac:dyDescent="0.2"/>
    <row r="160" s="10" customFormat="1" ht="18" customHeight="1" x14ac:dyDescent="0.2"/>
    <row r="161" s="10" customFormat="1" ht="18" customHeight="1" x14ac:dyDescent="0.2"/>
    <row r="162" s="10" customFormat="1" ht="18" customHeight="1" x14ac:dyDescent="0.2"/>
    <row r="163" s="10" customFormat="1" ht="18" customHeight="1" x14ac:dyDescent="0.2"/>
    <row r="164" s="10" customFormat="1" ht="18" customHeight="1" x14ac:dyDescent="0.2"/>
    <row r="165" s="10" customFormat="1" ht="18" customHeight="1" x14ac:dyDescent="0.2"/>
    <row r="166" s="10" customFormat="1" ht="18" customHeight="1" x14ac:dyDescent="0.2"/>
    <row r="167" s="10" customFormat="1" ht="18" customHeight="1" x14ac:dyDescent="0.2"/>
    <row r="168" s="10" customFormat="1" ht="18" customHeight="1" x14ac:dyDescent="0.2"/>
    <row r="169" s="10" customFormat="1" ht="18" customHeight="1" x14ac:dyDescent="0.2"/>
    <row r="170" s="10" customFormat="1" ht="18" customHeight="1" x14ac:dyDescent="0.2"/>
    <row r="171" s="10" customFormat="1" ht="18" customHeight="1" x14ac:dyDescent="0.2"/>
    <row r="172" s="10" customFormat="1" ht="18" customHeight="1" x14ac:dyDescent="0.2"/>
    <row r="173" s="10" customFormat="1" ht="18" customHeight="1" x14ac:dyDescent="0.2"/>
    <row r="174" s="10" customFormat="1" ht="18" customHeight="1" x14ac:dyDescent="0.2"/>
    <row r="175" s="10" customFormat="1" ht="18" customHeight="1" x14ac:dyDescent="0.2"/>
    <row r="176" s="10" customFormat="1" ht="18" customHeight="1" x14ac:dyDescent="0.2"/>
    <row r="177" s="10" customFormat="1" ht="18" customHeight="1" x14ac:dyDescent="0.2"/>
    <row r="178" s="10" customFormat="1" ht="18" customHeight="1" x14ac:dyDescent="0.2"/>
    <row r="179" s="10" customFormat="1" ht="18" customHeight="1" x14ac:dyDescent="0.2"/>
    <row r="180" s="10" customFormat="1" ht="18" customHeight="1" x14ac:dyDescent="0.2"/>
    <row r="181" s="10" customFormat="1" ht="18" customHeight="1" x14ac:dyDescent="0.2"/>
    <row r="182" s="10" customFormat="1" ht="18" customHeight="1" x14ac:dyDescent="0.2"/>
    <row r="183" s="10" customFormat="1" ht="18" customHeight="1" x14ac:dyDescent="0.2"/>
    <row r="184" s="10" customFormat="1" ht="18" customHeight="1" x14ac:dyDescent="0.2"/>
    <row r="185" s="10" customFormat="1" ht="18" customHeight="1" x14ac:dyDescent="0.2"/>
    <row r="186" s="10" customFormat="1" ht="18" customHeight="1" x14ac:dyDescent="0.2"/>
    <row r="187" s="10" customFormat="1" ht="18" customHeight="1" x14ac:dyDescent="0.2"/>
    <row r="188" s="10" customFormat="1" ht="18" customHeight="1" x14ac:dyDescent="0.2"/>
    <row r="189" s="10" customFormat="1" ht="18" customHeight="1" x14ac:dyDescent="0.2"/>
    <row r="190" s="10" customFormat="1" ht="18" customHeight="1" x14ac:dyDescent="0.2"/>
    <row r="191" s="10" customFormat="1" ht="18" customHeight="1" x14ac:dyDescent="0.2"/>
    <row r="192" s="10" customFormat="1" ht="18" customHeight="1" x14ac:dyDescent="0.2"/>
    <row r="193" s="10" customFormat="1" ht="18" customHeight="1" x14ac:dyDescent="0.2"/>
    <row r="194" s="10" customFormat="1" ht="18" customHeight="1" x14ac:dyDescent="0.2"/>
    <row r="195" s="10" customFormat="1" ht="18" customHeight="1" x14ac:dyDescent="0.2"/>
    <row r="196" s="10" customFormat="1" ht="18" customHeight="1" x14ac:dyDescent="0.2"/>
    <row r="197" s="10" customFormat="1" ht="18" customHeight="1" x14ac:dyDescent="0.2"/>
    <row r="198" s="10" customFormat="1" ht="18" customHeight="1" x14ac:dyDescent="0.2"/>
    <row r="199" s="10" customFormat="1" ht="18" customHeight="1" x14ac:dyDescent="0.2"/>
    <row r="200" s="10" customFormat="1" ht="18" customHeight="1" x14ac:dyDescent="0.2"/>
    <row r="201" s="10" customFormat="1" ht="18" customHeight="1" x14ac:dyDescent="0.2"/>
    <row r="202" s="10" customFormat="1" ht="18" customHeight="1" x14ac:dyDescent="0.2"/>
    <row r="203" s="10" customFormat="1" ht="18" customHeight="1" x14ac:dyDescent="0.2"/>
    <row r="204" s="10" customFormat="1" ht="18" customHeight="1" x14ac:dyDescent="0.2"/>
    <row r="205" s="10" customFormat="1" ht="18" customHeight="1" x14ac:dyDescent="0.2"/>
    <row r="206" s="10" customFormat="1" ht="18" customHeight="1" x14ac:dyDescent="0.2"/>
    <row r="207" s="10" customFormat="1" ht="18" customHeight="1" x14ac:dyDescent="0.2"/>
    <row r="208" s="10" customFormat="1" ht="18" customHeight="1" x14ac:dyDescent="0.2"/>
    <row r="209" s="10" customFormat="1" ht="18" customHeight="1" x14ac:dyDescent="0.2"/>
    <row r="210" s="10" customFormat="1" ht="18" customHeight="1" x14ac:dyDescent="0.2"/>
    <row r="211" s="10" customFormat="1" ht="18" customHeight="1" x14ac:dyDescent="0.2"/>
    <row r="212" s="10" customFormat="1" ht="18" customHeight="1" x14ac:dyDescent="0.2"/>
    <row r="213" s="10" customFormat="1" ht="18" customHeight="1" x14ac:dyDescent="0.2"/>
    <row r="214" s="10" customFormat="1" ht="18" customHeight="1" x14ac:dyDescent="0.2"/>
    <row r="215" s="10" customFormat="1" ht="18" customHeight="1" x14ac:dyDescent="0.2"/>
    <row r="216" s="10" customFormat="1" ht="18" customHeight="1" x14ac:dyDescent="0.2"/>
    <row r="217" s="10" customFormat="1" ht="18" customHeight="1" x14ac:dyDescent="0.2"/>
    <row r="218" s="10" customFormat="1" ht="18" customHeight="1" x14ac:dyDescent="0.2"/>
    <row r="219" s="10" customFormat="1" ht="18" customHeight="1" x14ac:dyDescent="0.2"/>
    <row r="220" s="10" customFormat="1" ht="18" customHeight="1" x14ac:dyDescent="0.2"/>
    <row r="221" s="10" customFormat="1" ht="18" customHeight="1" x14ac:dyDescent="0.2"/>
    <row r="222" s="10" customFormat="1" ht="18" customHeight="1" x14ac:dyDescent="0.2"/>
    <row r="223" s="10" customFormat="1" ht="18" customHeight="1" x14ac:dyDescent="0.2"/>
    <row r="224" s="10" customFormat="1" ht="18" customHeight="1" x14ac:dyDescent="0.2"/>
    <row r="225" s="10" customFormat="1" ht="18" customHeight="1" x14ac:dyDescent="0.2"/>
    <row r="226" s="10" customFormat="1" ht="18" customHeight="1" x14ac:dyDescent="0.2"/>
    <row r="227" s="10" customFormat="1" ht="18" customHeight="1" x14ac:dyDescent="0.2"/>
    <row r="228" s="10" customFormat="1" ht="18" customHeight="1" x14ac:dyDescent="0.2"/>
    <row r="229" s="10" customFormat="1" ht="18" customHeight="1" x14ac:dyDescent="0.2"/>
    <row r="230" s="10" customFormat="1" ht="18" customHeight="1" x14ac:dyDescent="0.2"/>
    <row r="231" s="10" customFormat="1" ht="18" customHeight="1" x14ac:dyDescent="0.2"/>
    <row r="232" s="10" customFormat="1" ht="18" customHeight="1" x14ac:dyDescent="0.2"/>
    <row r="233" s="10" customFormat="1" ht="18" customHeight="1" x14ac:dyDescent="0.2"/>
    <row r="234" s="10" customFormat="1" ht="18" customHeight="1" x14ac:dyDescent="0.2"/>
    <row r="235" s="10" customFormat="1" ht="18" customHeight="1" x14ac:dyDescent="0.2"/>
    <row r="236" s="10" customFormat="1" ht="18" customHeight="1" x14ac:dyDescent="0.2"/>
    <row r="237" s="10" customFormat="1" ht="18" customHeight="1" x14ac:dyDescent="0.2"/>
    <row r="238" s="10" customFormat="1" ht="18" customHeight="1" x14ac:dyDescent="0.2"/>
    <row r="239" s="10" customFormat="1" ht="18" customHeight="1" x14ac:dyDescent="0.2"/>
    <row r="240" s="10" customFormat="1" ht="18" customHeight="1" x14ac:dyDescent="0.2"/>
    <row r="241" s="10" customFormat="1" ht="18" customHeight="1" x14ac:dyDescent="0.2"/>
    <row r="242" s="10" customFormat="1" ht="18" customHeight="1" x14ac:dyDescent="0.2"/>
    <row r="243" s="10" customFormat="1" ht="18" customHeight="1" x14ac:dyDescent="0.2"/>
    <row r="244" s="10" customFormat="1" ht="18" customHeight="1" x14ac:dyDescent="0.2"/>
    <row r="245" s="10" customFormat="1" ht="18" customHeight="1" x14ac:dyDescent="0.2"/>
    <row r="246" s="10" customFormat="1" ht="18" customHeight="1" x14ac:dyDescent="0.2"/>
    <row r="247" s="10" customFormat="1" ht="18" customHeight="1" x14ac:dyDescent="0.2"/>
    <row r="248" s="10" customFormat="1" ht="18" customHeight="1" x14ac:dyDescent="0.2"/>
    <row r="249" s="10" customFormat="1" ht="18" customHeight="1" x14ac:dyDescent="0.2"/>
    <row r="250" s="10" customFormat="1" ht="18" customHeight="1" x14ac:dyDescent="0.2"/>
    <row r="251" s="10" customFormat="1" ht="18" customHeight="1" x14ac:dyDescent="0.2"/>
    <row r="252" s="10" customFormat="1" ht="18" customHeight="1" x14ac:dyDescent="0.2"/>
    <row r="253" s="10" customFormat="1" ht="18" customHeight="1" x14ac:dyDescent="0.2"/>
    <row r="254" s="10" customFormat="1" ht="18" customHeight="1" x14ac:dyDescent="0.2"/>
    <row r="255" s="10" customFormat="1" ht="18" customHeight="1" x14ac:dyDescent="0.2"/>
    <row r="256" s="10" customFormat="1" ht="18" customHeight="1" x14ac:dyDescent="0.2"/>
    <row r="257" s="10" customFormat="1" ht="18" customHeight="1" x14ac:dyDescent="0.2"/>
    <row r="258" s="10" customFormat="1" ht="18" customHeight="1" x14ac:dyDescent="0.2"/>
    <row r="259" s="10" customFormat="1" ht="18" customHeight="1" x14ac:dyDescent="0.2"/>
    <row r="260" s="10" customFormat="1" ht="18" customHeight="1" x14ac:dyDescent="0.2"/>
    <row r="261" s="10" customFormat="1" ht="18" customHeight="1" x14ac:dyDescent="0.2"/>
    <row r="262" s="10" customFormat="1" ht="18" customHeight="1" x14ac:dyDescent="0.2"/>
    <row r="263" s="10" customFormat="1" ht="18" customHeight="1" x14ac:dyDescent="0.2"/>
    <row r="264" s="10" customFormat="1" ht="18" customHeight="1" x14ac:dyDescent="0.2"/>
    <row r="265" s="10" customFormat="1" ht="18" customHeight="1" x14ac:dyDescent="0.2"/>
    <row r="266" s="10" customFormat="1" ht="18" customHeight="1" x14ac:dyDescent="0.2"/>
    <row r="267" s="10" customFormat="1" ht="18" customHeight="1" x14ac:dyDescent="0.2"/>
    <row r="268" s="10" customFormat="1" ht="18" customHeight="1" x14ac:dyDescent="0.2"/>
    <row r="269" s="10" customFormat="1" ht="18" customHeight="1" x14ac:dyDescent="0.2"/>
    <row r="270" s="10" customFormat="1" ht="18" customHeight="1" x14ac:dyDescent="0.2"/>
    <row r="271" s="10" customFormat="1" ht="18" customHeight="1" x14ac:dyDescent="0.2"/>
    <row r="272" s="10" customFormat="1" ht="18" customHeight="1" x14ac:dyDescent="0.2"/>
    <row r="273" s="10" customFormat="1" ht="18" customHeight="1" x14ac:dyDescent="0.2"/>
    <row r="274" s="10" customFormat="1" ht="18" customHeight="1" x14ac:dyDescent="0.2"/>
    <row r="275" s="10" customFormat="1" ht="18" customHeight="1" x14ac:dyDescent="0.2"/>
    <row r="276" s="10" customFormat="1" ht="18" customHeight="1" x14ac:dyDescent="0.2"/>
    <row r="277" s="10" customFormat="1" ht="18" customHeight="1" x14ac:dyDescent="0.2"/>
    <row r="278" s="10" customFormat="1" ht="18" customHeight="1" x14ac:dyDescent="0.2"/>
    <row r="279" s="10" customFormat="1" ht="18" customHeight="1" x14ac:dyDescent="0.2"/>
    <row r="280" s="10" customFormat="1" ht="18" customHeight="1" x14ac:dyDescent="0.2"/>
    <row r="281" s="10" customFormat="1" ht="18" customHeight="1" x14ac:dyDescent="0.2"/>
    <row r="282" s="10" customFormat="1" ht="18" customHeight="1" x14ac:dyDescent="0.2"/>
    <row r="283" s="10" customFormat="1" ht="18" customHeight="1" x14ac:dyDescent="0.2"/>
    <row r="284" s="10" customFormat="1" ht="18" customHeight="1" x14ac:dyDescent="0.2"/>
    <row r="285" s="10" customFormat="1" ht="18" customHeight="1" x14ac:dyDescent="0.2"/>
    <row r="286" s="10" customFormat="1" ht="18" customHeight="1" x14ac:dyDescent="0.2"/>
    <row r="287" s="10" customFormat="1" ht="18" customHeight="1" x14ac:dyDescent="0.2"/>
    <row r="288" s="10" customFormat="1" ht="18" customHeight="1" x14ac:dyDescent="0.2"/>
    <row r="289" s="10" customFormat="1" ht="18" customHeight="1" x14ac:dyDescent="0.2"/>
    <row r="290" s="10" customFormat="1" ht="18" customHeight="1" x14ac:dyDescent="0.2"/>
    <row r="291" s="10" customFormat="1" ht="18" customHeight="1" x14ac:dyDescent="0.2"/>
    <row r="292" s="10" customFormat="1" ht="18" customHeight="1" x14ac:dyDescent="0.2"/>
    <row r="293" s="10" customFormat="1" ht="18" customHeight="1" x14ac:dyDescent="0.2"/>
    <row r="294" s="10" customFormat="1" ht="18" customHeight="1" x14ac:dyDescent="0.2"/>
    <row r="295" s="10" customFormat="1" ht="18" customHeight="1" x14ac:dyDescent="0.2"/>
    <row r="296" s="10" customFormat="1" ht="18" customHeight="1" x14ac:dyDescent="0.2"/>
    <row r="297" s="10" customFormat="1" ht="18" customHeight="1" x14ac:dyDescent="0.2"/>
    <row r="298" s="10" customFormat="1" ht="18" customHeight="1" x14ac:dyDescent="0.2"/>
    <row r="299" s="10" customFormat="1" ht="18" customHeight="1" x14ac:dyDescent="0.2"/>
    <row r="300" s="10" customFormat="1" ht="18" customHeight="1" x14ac:dyDescent="0.2"/>
    <row r="301" s="10" customFormat="1" ht="18" customHeight="1" x14ac:dyDescent="0.2"/>
    <row r="302" s="10" customFormat="1" ht="18" customHeight="1" x14ac:dyDescent="0.2"/>
    <row r="303" s="10" customFormat="1" ht="18" customHeight="1" x14ac:dyDescent="0.2"/>
    <row r="304" s="10" customFormat="1" ht="18" customHeight="1" x14ac:dyDescent="0.2"/>
    <row r="305" s="10" customFormat="1" ht="18" customHeight="1" x14ac:dyDescent="0.2"/>
    <row r="306" s="10" customFormat="1" ht="18" customHeight="1" x14ac:dyDescent="0.2"/>
    <row r="307" s="10" customFormat="1" ht="18" customHeight="1" x14ac:dyDescent="0.2"/>
    <row r="308" s="10" customFormat="1" ht="18" customHeight="1" x14ac:dyDescent="0.2"/>
    <row r="309" s="10" customFormat="1" ht="18" customHeight="1" x14ac:dyDescent="0.2"/>
    <row r="310" s="10" customFormat="1" ht="18" customHeight="1" x14ac:dyDescent="0.2"/>
    <row r="311" s="10" customFormat="1" ht="18" customHeight="1" x14ac:dyDescent="0.2"/>
    <row r="312" s="10" customFormat="1" ht="18" customHeight="1" x14ac:dyDescent="0.2"/>
    <row r="313" s="10" customFormat="1" ht="18" customHeight="1" x14ac:dyDescent="0.2"/>
    <row r="314" s="10" customFormat="1" ht="18" customHeight="1" x14ac:dyDescent="0.2"/>
    <row r="315" s="10" customFormat="1" ht="18" customHeight="1" x14ac:dyDescent="0.2"/>
    <row r="316" s="10" customFormat="1" ht="18" customHeight="1" x14ac:dyDescent="0.2"/>
    <row r="317" s="10" customFormat="1" ht="18" customHeight="1" x14ac:dyDescent="0.2"/>
    <row r="318" s="10" customFormat="1" ht="18" customHeight="1" x14ac:dyDescent="0.2"/>
    <row r="319" s="10" customFormat="1" ht="18" customHeight="1" x14ac:dyDescent="0.2"/>
    <row r="320" s="10" customFormat="1" ht="18" customHeight="1" x14ac:dyDescent="0.2"/>
    <row r="321" s="10" customFormat="1" ht="18" customHeight="1" x14ac:dyDescent="0.2"/>
    <row r="322" s="10" customFormat="1" ht="18" customHeight="1" x14ac:dyDescent="0.2"/>
    <row r="323" s="10" customFormat="1" ht="18" customHeight="1" x14ac:dyDescent="0.2"/>
    <row r="324" s="10" customFormat="1" ht="18" customHeight="1" x14ac:dyDescent="0.2"/>
    <row r="325" s="10" customFormat="1" ht="18" customHeight="1" x14ac:dyDescent="0.2"/>
    <row r="326" s="10" customFormat="1" ht="18" customHeight="1" x14ac:dyDescent="0.2"/>
    <row r="327" s="10" customFormat="1" ht="18" customHeight="1" x14ac:dyDescent="0.2"/>
    <row r="328" s="10" customFormat="1" ht="18" customHeight="1" x14ac:dyDescent="0.2"/>
    <row r="329" s="10" customFormat="1" ht="18" customHeight="1" x14ac:dyDescent="0.2"/>
    <row r="330" s="10" customFormat="1" ht="18" customHeight="1" x14ac:dyDescent="0.2"/>
    <row r="331" s="10" customFormat="1" ht="18" customHeight="1" x14ac:dyDescent="0.2"/>
    <row r="332" s="10" customFormat="1" ht="18" customHeight="1" x14ac:dyDescent="0.2"/>
    <row r="333" s="10" customFormat="1" ht="18" customHeight="1" x14ac:dyDescent="0.2"/>
    <row r="334" s="10" customFormat="1" ht="18" customHeight="1" x14ac:dyDescent="0.2"/>
    <row r="335" s="10" customFormat="1" ht="18" customHeight="1" x14ac:dyDescent="0.2"/>
    <row r="336" s="10" customFormat="1" ht="18" customHeight="1" x14ac:dyDescent="0.2"/>
    <row r="337" s="10" customFormat="1" ht="18" customHeight="1" x14ac:dyDescent="0.2"/>
    <row r="338" s="10" customFormat="1" ht="18" customHeight="1" x14ac:dyDescent="0.2"/>
    <row r="339" s="10" customFormat="1" ht="18" customHeight="1" x14ac:dyDescent="0.2"/>
    <row r="340" s="10" customFormat="1" ht="18" customHeight="1" x14ac:dyDescent="0.2"/>
    <row r="341" s="10" customFormat="1" ht="18" customHeight="1" x14ac:dyDescent="0.2"/>
    <row r="342" s="10" customFormat="1" ht="18" customHeight="1" x14ac:dyDescent="0.2"/>
    <row r="343" s="10" customFormat="1" ht="18" customHeight="1" x14ac:dyDescent="0.2"/>
    <row r="344" s="10" customFormat="1" ht="18" customHeight="1" x14ac:dyDescent="0.2"/>
    <row r="345" s="10" customFormat="1" ht="18" customHeight="1" x14ac:dyDescent="0.2"/>
    <row r="346" s="10" customFormat="1" ht="18" customHeight="1" x14ac:dyDescent="0.2"/>
    <row r="347" s="10" customFormat="1" ht="18" customHeight="1" x14ac:dyDescent="0.2"/>
    <row r="348" s="10" customFormat="1" ht="18" customHeight="1" x14ac:dyDescent="0.2"/>
    <row r="349" s="10" customFormat="1" ht="18" customHeight="1" x14ac:dyDescent="0.2"/>
    <row r="350" s="10" customFormat="1" ht="18" customHeight="1" x14ac:dyDescent="0.2"/>
    <row r="351" s="10" customFormat="1" ht="18" customHeight="1" x14ac:dyDescent="0.2"/>
    <row r="352" s="10" customFormat="1" ht="18" customHeight="1" x14ac:dyDescent="0.2"/>
    <row r="353" s="10" customFormat="1" ht="18" customHeight="1" x14ac:dyDescent="0.2"/>
    <row r="354" s="10" customFormat="1" ht="18" customHeight="1" x14ac:dyDescent="0.2"/>
    <row r="355" s="10" customFormat="1" ht="18" customHeight="1" x14ac:dyDescent="0.2"/>
    <row r="356" s="10" customFormat="1" ht="18" customHeight="1" x14ac:dyDescent="0.2"/>
    <row r="357" s="10" customFormat="1" ht="18" customHeight="1" x14ac:dyDescent="0.2"/>
    <row r="358" s="10" customFormat="1" ht="18" customHeight="1" x14ac:dyDescent="0.2"/>
    <row r="359" s="10" customFormat="1" ht="18" customHeight="1" x14ac:dyDescent="0.2"/>
    <row r="360" s="10" customFormat="1" ht="18" customHeight="1" x14ac:dyDescent="0.2"/>
    <row r="361" s="10" customFormat="1" ht="18" customHeight="1" x14ac:dyDescent="0.2"/>
    <row r="362" s="10" customFormat="1" ht="18" customHeight="1" x14ac:dyDescent="0.2"/>
    <row r="363" s="10" customFormat="1" ht="18" customHeight="1" x14ac:dyDescent="0.2"/>
    <row r="364" s="10" customFormat="1" ht="18" customHeight="1" x14ac:dyDescent="0.2"/>
    <row r="365" s="10" customFormat="1" ht="18" customHeight="1" x14ac:dyDescent="0.2"/>
    <row r="366" s="10" customFormat="1" ht="18" customHeight="1" x14ac:dyDescent="0.2"/>
    <row r="367" s="10" customFormat="1" ht="18" customHeight="1" x14ac:dyDescent="0.2"/>
    <row r="368" s="10" customFormat="1" ht="18" customHeight="1" x14ac:dyDescent="0.2"/>
    <row r="369" s="10" customFormat="1" ht="18" customHeight="1" x14ac:dyDescent="0.2"/>
    <row r="370" s="10" customFormat="1" ht="18" customHeight="1" x14ac:dyDescent="0.2"/>
    <row r="371" s="10" customFormat="1" ht="18" customHeight="1" x14ac:dyDescent="0.2"/>
    <row r="372" s="10" customFormat="1" ht="18" customHeight="1" x14ac:dyDescent="0.2"/>
    <row r="373" s="10" customFormat="1" ht="18" customHeight="1" x14ac:dyDescent="0.2"/>
    <row r="374" s="10" customFormat="1" ht="18" customHeight="1" x14ac:dyDescent="0.2"/>
    <row r="375" s="10" customFormat="1" ht="18" customHeight="1" x14ac:dyDescent="0.2"/>
    <row r="376" s="10" customFormat="1" ht="18" customHeight="1" x14ac:dyDescent="0.2"/>
    <row r="377" s="10" customFormat="1" ht="18" customHeight="1" x14ac:dyDescent="0.2"/>
    <row r="378" s="10" customFormat="1" ht="18" customHeight="1" x14ac:dyDescent="0.2"/>
    <row r="379" s="10" customFormat="1" ht="18" customHeight="1" x14ac:dyDescent="0.2"/>
    <row r="380" s="10" customFormat="1" ht="18" customHeight="1" x14ac:dyDescent="0.2"/>
    <row r="381" s="10" customFormat="1" ht="18" customHeight="1" x14ac:dyDescent="0.2"/>
    <row r="382" s="10" customFormat="1" ht="18" customHeight="1" x14ac:dyDescent="0.2"/>
    <row r="383" s="10" customFormat="1" ht="18" customHeight="1" x14ac:dyDescent="0.2"/>
    <row r="384" s="10" customFormat="1" ht="18" customHeight="1" x14ac:dyDescent="0.2"/>
    <row r="385" s="10" customFormat="1" ht="18" customHeight="1" x14ac:dyDescent="0.2"/>
    <row r="386" s="10" customFormat="1" ht="18" customHeight="1" x14ac:dyDescent="0.2"/>
    <row r="387" s="10" customFormat="1" ht="18" customHeight="1" x14ac:dyDescent="0.2"/>
    <row r="388" s="10" customFormat="1" ht="18" customHeight="1" x14ac:dyDescent="0.2"/>
    <row r="389" s="10" customFormat="1" ht="18" customHeight="1" x14ac:dyDescent="0.2"/>
    <row r="390" s="10" customFormat="1" ht="18" customHeight="1" x14ac:dyDescent="0.2"/>
    <row r="391" s="10" customFormat="1" ht="18" customHeight="1" x14ac:dyDescent="0.2"/>
    <row r="392" s="10" customFormat="1" ht="18" customHeight="1" x14ac:dyDescent="0.2"/>
    <row r="393" s="10" customFormat="1" ht="18" customHeight="1" x14ac:dyDescent="0.2"/>
    <row r="394" s="10" customFormat="1" ht="18" customHeight="1" x14ac:dyDescent="0.2"/>
    <row r="395" s="10" customFormat="1" ht="18" customHeight="1" x14ac:dyDescent="0.2"/>
    <row r="396" s="10" customFormat="1" ht="18" customHeight="1" x14ac:dyDescent="0.2"/>
    <row r="397" s="10" customFormat="1" ht="18" customHeight="1" x14ac:dyDescent="0.2"/>
    <row r="398" s="10" customFormat="1" ht="18" customHeight="1" x14ac:dyDescent="0.2"/>
    <row r="399" s="10" customFormat="1" ht="18" customHeight="1" x14ac:dyDescent="0.2"/>
    <row r="400" s="10" customFormat="1" ht="18" customHeight="1" x14ac:dyDescent="0.2"/>
    <row r="401" s="10" customFormat="1" ht="18" customHeight="1" x14ac:dyDescent="0.2"/>
    <row r="402" s="10" customFormat="1" ht="18" customHeight="1" x14ac:dyDescent="0.2"/>
    <row r="403" s="10" customFormat="1" ht="18" customHeight="1" x14ac:dyDescent="0.2"/>
    <row r="404" s="10" customFormat="1" ht="18" customHeight="1" x14ac:dyDescent="0.2"/>
    <row r="405" s="10" customFormat="1" ht="18" customHeight="1" x14ac:dyDescent="0.2"/>
    <row r="406" s="10" customFormat="1" ht="18" customHeight="1" x14ac:dyDescent="0.2"/>
    <row r="407" s="10" customFormat="1" ht="18" customHeight="1" x14ac:dyDescent="0.2"/>
    <row r="408" s="10" customFormat="1" ht="18" customHeight="1" x14ac:dyDescent="0.2"/>
    <row r="409" s="10" customFormat="1" ht="18" customHeight="1" x14ac:dyDescent="0.2"/>
    <row r="410" s="10" customFormat="1" ht="18" customHeight="1" x14ac:dyDescent="0.2"/>
    <row r="411" s="10" customFormat="1" ht="18" customHeight="1" x14ac:dyDescent="0.2"/>
    <row r="412" s="10" customFormat="1" ht="18" customHeight="1" x14ac:dyDescent="0.2"/>
    <row r="413" s="10" customFormat="1" ht="18" customHeight="1" x14ac:dyDescent="0.2"/>
    <row r="414" s="10" customFormat="1" ht="18" customHeight="1" x14ac:dyDescent="0.2"/>
    <row r="415" s="10" customFormat="1" ht="18" customHeight="1" x14ac:dyDescent="0.2"/>
    <row r="416" s="10" customFormat="1" ht="18" customHeight="1" x14ac:dyDescent="0.2"/>
    <row r="417" s="10" customFormat="1" ht="18" customHeight="1" x14ac:dyDescent="0.2"/>
    <row r="418" s="10" customFormat="1" ht="18" customHeight="1" x14ac:dyDescent="0.2"/>
    <row r="419" s="10" customFormat="1" ht="18" customHeight="1" x14ac:dyDescent="0.2"/>
    <row r="420" s="10" customFormat="1" ht="18" customHeight="1" x14ac:dyDescent="0.2"/>
    <row r="421" s="10" customFormat="1" ht="18" customHeight="1" x14ac:dyDescent="0.2"/>
    <row r="422" s="10" customFormat="1" ht="18" customHeight="1" x14ac:dyDescent="0.2"/>
    <row r="423" s="10" customFormat="1" ht="18" customHeight="1" x14ac:dyDescent="0.2"/>
    <row r="424" s="10" customFormat="1" ht="18" customHeight="1" x14ac:dyDescent="0.2"/>
    <row r="425" s="10" customFormat="1" ht="18" customHeight="1" x14ac:dyDescent="0.2"/>
    <row r="426" s="10" customFormat="1" ht="18" customHeight="1" x14ac:dyDescent="0.2"/>
    <row r="427" s="10" customFormat="1" ht="18" customHeight="1" x14ac:dyDescent="0.2"/>
    <row r="428" s="10" customFormat="1" ht="18" customHeight="1" x14ac:dyDescent="0.2"/>
    <row r="429" s="10" customFormat="1" ht="18" customHeight="1" x14ac:dyDescent="0.2"/>
    <row r="430" s="10" customFormat="1" ht="18" customHeight="1" x14ac:dyDescent="0.2"/>
    <row r="431" s="10" customFormat="1" ht="18" customHeight="1" x14ac:dyDescent="0.2"/>
    <row r="432" s="10" customFormat="1" ht="18" customHeight="1" x14ac:dyDescent="0.2"/>
    <row r="433" s="10" customFormat="1" ht="18" customHeight="1" x14ac:dyDescent="0.2"/>
    <row r="434" s="10" customFormat="1" ht="18" customHeight="1" x14ac:dyDescent="0.2"/>
    <row r="435" s="10" customFormat="1" ht="18" customHeight="1" x14ac:dyDescent="0.2"/>
    <row r="436" s="10" customFormat="1" ht="18" customHeight="1" x14ac:dyDescent="0.2"/>
    <row r="437" s="10" customFormat="1" ht="18" customHeight="1" x14ac:dyDescent="0.2"/>
    <row r="438" s="10" customFormat="1" ht="18" customHeight="1" x14ac:dyDescent="0.2"/>
    <row r="439" s="10" customFormat="1" ht="18" customHeight="1" x14ac:dyDescent="0.2"/>
    <row r="440" s="10" customFormat="1" ht="18" customHeight="1" x14ac:dyDescent="0.2"/>
    <row r="441" s="10" customFormat="1" ht="18" customHeight="1" x14ac:dyDescent="0.2"/>
    <row r="442" s="10" customFormat="1" ht="18" customHeight="1" x14ac:dyDescent="0.2"/>
    <row r="443" s="10" customFormat="1" ht="18" customHeight="1" x14ac:dyDescent="0.2"/>
    <row r="444" s="10" customFormat="1" ht="18" customHeight="1" x14ac:dyDescent="0.2"/>
    <row r="445" s="10" customFormat="1" ht="18" customHeight="1" x14ac:dyDescent="0.2"/>
    <row r="446" s="10" customFormat="1" ht="18" customHeight="1" x14ac:dyDescent="0.2"/>
    <row r="447" s="10" customFormat="1" ht="18" customHeight="1" x14ac:dyDescent="0.2"/>
    <row r="448" s="10" customFormat="1" ht="18" customHeight="1" x14ac:dyDescent="0.2"/>
    <row r="449" s="10" customFormat="1" ht="18" customHeight="1" x14ac:dyDescent="0.2"/>
    <row r="450" s="10" customFormat="1" ht="18" customHeight="1" x14ac:dyDescent="0.2"/>
    <row r="451" s="10" customFormat="1" ht="18" customHeight="1" x14ac:dyDescent="0.2"/>
    <row r="452" s="10" customFormat="1" ht="18" customHeight="1" x14ac:dyDescent="0.2"/>
    <row r="453" s="10" customFormat="1" ht="18" customHeight="1" x14ac:dyDescent="0.2"/>
    <row r="454" s="10" customFormat="1" ht="18" customHeight="1" x14ac:dyDescent="0.2"/>
    <row r="455" s="10" customFormat="1" ht="18" customHeight="1" x14ac:dyDescent="0.2"/>
    <row r="456" s="10" customFormat="1" ht="18" customHeight="1" x14ac:dyDescent="0.2"/>
    <row r="457" s="10" customFormat="1" ht="18" customHeight="1" x14ac:dyDescent="0.2"/>
    <row r="458" s="10" customFormat="1" ht="18" customHeight="1" x14ac:dyDescent="0.2"/>
    <row r="459" s="10" customFormat="1" ht="18" customHeight="1" x14ac:dyDescent="0.2"/>
    <row r="460" s="10" customFormat="1" ht="18" customHeight="1" x14ac:dyDescent="0.2"/>
    <row r="461" s="10" customFormat="1" ht="18" customHeight="1" x14ac:dyDescent="0.2"/>
    <row r="462" s="10" customFormat="1" ht="18" customHeight="1" x14ac:dyDescent="0.2"/>
    <row r="463" s="10" customFormat="1" ht="18" customHeight="1" x14ac:dyDescent="0.2"/>
    <row r="464" s="10" customFormat="1" ht="18" customHeight="1" x14ac:dyDescent="0.2"/>
    <row r="465" s="10" customFormat="1" ht="18" customHeight="1" x14ac:dyDescent="0.2"/>
    <row r="466" s="10" customFormat="1" ht="18" customHeight="1" x14ac:dyDescent="0.2"/>
    <row r="467" s="10" customFormat="1" ht="18" customHeight="1" x14ac:dyDescent="0.2"/>
    <row r="468" s="10" customFormat="1" ht="18" customHeight="1" x14ac:dyDescent="0.2"/>
    <row r="469" s="10" customFormat="1" ht="18" customHeight="1" x14ac:dyDescent="0.2"/>
    <row r="470" s="10" customFormat="1" ht="18" customHeight="1" x14ac:dyDescent="0.2"/>
    <row r="471" s="10" customFormat="1" ht="18" customHeight="1" x14ac:dyDescent="0.2"/>
    <row r="472" s="10" customFormat="1" ht="18" customHeight="1" x14ac:dyDescent="0.2"/>
    <row r="473" s="10" customFormat="1" ht="18" customHeight="1" x14ac:dyDescent="0.2"/>
    <row r="474" s="10" customFormat="1" ht="18" customHeight="1" x14ac:dyDescent="0.2"/>
    <row r="475" s="10" customFormat="1" ht="18" customHeight="1" x14ac:dyDescent="0.2"/>
    <row r="476" s="10" customFormat="1" ht="18" customHeight="1" x14ac:dyDescent="0.2"/>
    <row r="477" s="10" customFormat="1" ht="18" customHeight="1" x14ac:dyDescent="0.2"/>
    <row r="478" s="10" customFormat="1" ht="18" customHeight="1" x14ac:dyDescent="0.2"/>
    <row r="479" s="10" customFormat="1" ht="18" customHeight="1" x14ac:dyDescent="0.2"/>
    <row r="480" s="10" customFormat="1" ht="18" customHeight="1" x14ac:dyDescent="0.2"/>
    <row r="481" s="10" customFormat="1" ht="18" customHeight="1" x14ac:dyDescent="0.2"/>
    <row r="482" s="10" customFormat="1" ht="18" customHeight="1" x14ac:dyDescent="0.2"/>
    <row r="483" s="10" customFormat="1" ht="18" customHeight="1" x14ac:dyDescent="0.2"/>
    <row r="484" s="10" customFormat="1" ht="18" customHeight="1" x14ac:dyDescent="0.2"/>
    <row r="485" s="10" customFormat="1" ht="18" customHeight="1" x14ac:dyDescent="0.2"/>
    <row r="486" s="10" customFormat="1" ht="18" customHeight="1" x14ac:dyDescent="0.2"/>
    <row r="487" s="10" customFormat="1" ht="18" customHeight="1" x14ac:dyDescent="0.2"/>
    <row r="488" s="10" customFormat="1" ht="18" customHeight="1" x14ac:dyDescent="0.2"/>
    <row r="489" s="10" customFormat="1" ht="18" customHeight="1" x14ac:dyDescent="0.2"/>
    <row r="490" s="10" customFormat="1" ht="18" customHeight="1" x14ac:dyDescent="0.2"/>
    <row r="491" s="10" customFormat="1" ht="18" customHeight="1" x14ac:dyDescent="0.2"/>
    <row r="492" s="10" customFormat="1" ht="18" customHeight="1" x14ac:dyDescent="0.2"/>
    <row r="493" s="10" customFormat="1" ht="18" customHeight="1" x14ac:dyDescent="0.2"/>
    <row r="494" s="10" customFormat="1" ht="18" customHeight="1" x14ac:dyDescent="0.2"/>
    <row r="495" s="10" customFormat="1" ht="18" customHeight="1" x14ac:dyDescent="0.2"/>
    <row r="496" s="10" customFormat="1" ht="18" customHeight="1" x14ac:dyDescent="0.2"/>
    <row r="497" s="10" customFormat="1" ht="18" customHeight="1" x14ac:dyDescent="0.2"/>
    <row r="498" s="10" customFormat="1" ht="18" customHeight="1" x14ac:dyDescent="0.2"/>
    <row r="499" s="10" customFormat="1" ht="18" customHeight="1" x14ac:dyDescent="0.2"/>
    <row r="500" s="10" customFormat="1" ht="18" customHeight="1" x14ac:dyDescent="0.2"/>
    <row r="501" s="10" customFormat="1" ht="18" customHeight="1" x14ac:dyDescent="0.2"/>
    <row r="502" s="10" customFormat="1" ht="18" customHeight="1" x14ac:dyDescent="0.2"/>
    <row r="503" s="10" customFormat="1" ht="18" customHeight="1" x14ac:dyDescent="0.2"/>
    <row r="504" s="10" customFormat="1" ht="18" customHeight="1" x14ac:dyDescent="0.2"/>
    <row r="505" s="10" customFormat="1" ht="18" customHeight="1" x14ac:dyDescent="0.2"/>
    <row r="506" s="10" customFormat="1" ht="18" customHeight="1" x14ac:dyDescent="0.2"/>
    <row r="507" s="10" customFormat="1" ht="18" customHeight="1" x14ac:dyDescent="0.2"/>
    <row r="508" s="10" customFormat="1" ht="18" customHeight="1" x14ac:dyDescent="0.2"/>
    <row r="509" s="10" customFormat="1" ht="18" customHeight="1" x14ac:dyDescent="0.2"/>
    <row r="510" s="10" customFormat="1" ht="18" customHeight="1" x14ac:dyDescent="0.2"/>
    <row r="511" s="10" customFormat="1" ht="18" customHeight="1" x14ac:dyDescent="0.2"/>
    <row r="512" s="10" customFormat="1" ht="18" customHeight="1" x14ac:dyDescent="0.2"/>
    <row r="513" s="10" customFormat="1" ht="18" customHeight="1" x14ac:dyDescent="0.2"/>
    <row r="514" s="10" customFormat="1" ht="18" customHeight="1" x14ac:dyDescent="0.2"/>
    <row r="515" s="10" customFormat="1" ht="18" customHeight="1" x14ac:dyDescent="0.2"/>
    <row r="516" s="10" customFormat="1" ht="18" customHeight="1" x14ac:dyDescent="0.2"/>
    <row r="517" s="10" customFormat="1" ht="18" customHeight="1" x14ac:dyDescent="0.2"/>
    <row r="518" s="10" customFormat="1" ht="18" customHeight="1" x14ac:dyDescent="0.2"/>
    <row r="519" s="10" customFormat="1" ht="18" customHeight="1" x14ac:dyDescent="0.2"/>
    <row r="520" s="10" customFormat="1" ht="18" customHeight="1" x14ac:dyDescent="0.2"/>
    <row r="521" s="10" customFormat="1" ht="18" customHeight="1" x14ac:dyDescent="0.2"/>
    <row r="522" s="10" customFormat="1" ht="18" customHeight="1" x14ac:dyDescent="0.2"/>
    <row r="523" s="10" customFormat="1" ht="18" customHeight="1" x14ac:dyDescent="0.2"/>
    <row r="524" s="10" customFormat="1" ht="18" customHeight="1" x14ac:dyDescent="0.2"/>
    <row r="525" s="10" customFormat="1" ht="18" customHeight="1" x14ac:dyDescent="0.2"/>
    <row r="526" s="10" customFormat="1" ht="18" customHeight="1" x14ac:dyDescent="0.2"/>
    <row r="527" s="10" customFormat="1" ht="18" customHeight="1" x14ac:dyDescent="0.2"/>
    <row r="528" s="10" customFormat="1" ht="18" customHeight="1" x14ac:dyDescent="0.2"/>
    <row r="529" s="10" customFormat="1" ht="18" customHeight="1" x14ac:dyDescent="0.2"/>
    <row r="530" s="10" customFormat="1" ht="18" customHeight="1" x14ac:dyDescent="0.2"/>
    <row r="531" s="10" customFormat="1" ht="18" customHeight="1" x14ac:dyDescent="0.2"/>
    <row r="532" s="10" customFormat="1" ht="18" customHeight="1" x14ac:dyDescent="0.2"/>
    <row r="533" s="10" customFormat="1" ht="18" customHeight="1" x14ac:dyDescent="0.2"/>
    <row r="534" s="10" customFormat="1" ht="18" customHeight="1" x14ac:dyDescent="0.2"/>
    <row r="535" s="10" customFormat="1" ht="18" customHeight="1" x14ac:dyDescent="0.2"/>
    <row r="536" s="10" customFormat="1" ht="18" customHeight="1" x14ac:dyDescent="0.2"/>
    <row r="537" s="10" customFormat="1" ht="18" customHeight="1" x14ac:dyDescent="0.2"/>
    <row r="538" s="10" customFormat="1" ht="18" customHeight="1" x14ac:dyDescent="0.2"/>
    <row r="539" s="10" customFormat="1" ht="18" customHeight="1" x14ac:dyDescent="0.2"/>
    <row r="540" s="10" customFormat="1" ht="18" customHeight="1" x14ac:dyDescent="0.2"/>
    <row r="541" s="10" customFormat="1" ht="18" customHeight="1" x14ac:dyDescent="0.2"/>
    <row r="542" s="10" customFormat="1" ht="18" customHeight="1" x14ac:dyDescent="0.2"/>
    <row r="543" s="10" customFormat="1" ht="18" customHeight="1" x14ac:dyDescent="0.2"/>
    <row r="544" s="10" customFormat="1" ht="18" customHeight="1" x14ac:dyDescent="0.2"/>
    <row r="545" s="10" customFormat="1" ht="18" customHeight="1" x14ac:dyDescent="0.2"/>
    <row r="546" s="10" customFormat="1" ht="18" customHeight="1" x14ac:dyDescent="0.2"/>
    <row r="547" s="10" customFormat="1" ht="18" customHeight="1" x14ac:dyDescent="0.2"/>
    <row r="548" s="10" customFormat="1" ht="18" customHeight="1" x14ac:dyDescent="0.2"/>
    <row r="549" s="10" customFormat="1" ht="18" customHeight="1" x14ac:dyDescent="0.2"/>
    <row r="550" s="10" customFormat="1" ht="18" customHeight="1" x14ac:dyDescent="0.2"/>
    <row r="551" s="10" customFormat="1" ht="18" customHeight="1" x14ac:dyDescent="0.2"/>
    <row r="552" s="10" customFormat="1" ht="18" customHeight="1" x14ac:dyDescent="0.2"/>
    <row r="553" s="10" customFormat="1" ht="18" customHeight="1" x14ac:dyDescent="0.2"/>
    <row r="554" s="10" customFormat="1" ht="18" customHeight="1" x14ac:dyDescent="0.2"/>
    <row r="555" s="10" customFormat="1" ht="18" customHeight="1" x14ac:dyDescent="0.2"/>
    <row r="556" s="10" customFormat="1" ht="18" customHeight="1" x14ac:dyDescent="0.2"/>
    <row r="557" s="10" customFormat="1" ht="18" customHeight="1" x14ac:dyDescent="0.2"/>
    <row r="558" s="10" customFormat="1" ht="18" customHeight="1" x14ac:dyDescent="0.2"/>
    <row r="559" s="10" customFormat="1" ht="18" customHeight="1" x14ac:dyDescent="0.2"/>
    <row r="560" s="10" customFormat="1" ht="18" customHeight="1" x14ac:dyDescent="0.2"/>
    <row r="561" s="10" customFormat="1" ht="18" customHeight="1" x14ac:dyDescent="0.2"/>
    <row r="562" s="10" customFormat="1" ht="18" customHeight="1" x14ac:dyDescent="0.2"/>
    <row r="563" s="10" customFormat="1" ht="18" customHeight="1" x14ac:dyDescent="0.2"/>
    <row r="564" s="10" customFormat="1" ht="18" customHeight="1" x14ac:dyDescent="0.2"/>
    <row r="565" s="10" customFormat="1" ht="18" customHeight="1" x14ac:dyDescent="0.2"/>
    <row r="566" s="10" customFormat="1" ht="18" customHeight="1" x14ac:dyDescent="0.2"/>
    <row r="567" s="10" customFormat="1" ht="18" customHeight="1" x14ac:dyDescent="0.2"/>
    <row r="568" s="10" customFormat="1" ht="18" customHeight="1" x14ac:dyDescent="0.2"/>
    <row r="569" s="10" customFormat="1" ht="18" customHeight="1" x14ac:dyDescent="0.2"/>
    <row r="570" s="10" customFormat="1" ht="18" customHeight="1" x14ac:dyDescent="0.2"/>
    <row r="571" s="10" customFormat="1" ht="18" customHeight="1" x14ac:dyDescent="0.2"/>
    <row r="572" s="10" customFormat="1" ht="18" customHeight="1" x14ac:dyDescent="0.2"/>
    <row r="573" s="10" customFormat="1" ht="18" customHeight="1" x14ac:dyDescent="0.2"/>
    <row r="574" s="10" customFormat="1" ht="18" customHeight="1" x14ac:dyDescent="0.2"/>
    <row r="575" s="10" customFormat="1" ht="18" customHeight="1" x14ac:dyDescent="0.2"/>
    <row r="576" s="10" customFormat="1" ht="18" customHeight="1" x14ac:dyDescent="0.2"/>
    <row r="577" s="10" customFormat="1" ht="18" customHeight="1" x14ac:dyDescent="0.2"/>
    <row r="578" s="10" customFormat="1" ht="18" customHeight="1" x14ac:dyDescent="0.2"/>
    <row r="579" s="10" customFormat="1" ht="18" customHeight="1" x14ac:dyDescent="0.2"/>
    <row r="580" s="10" customFormat="1" ht="18" customHeight="1" x14ac:dyDescent="0.2"/>
    <row r="581" s="10" customFormat="1" ht="18" customHeight="1" x14ac:dyDescent="0.2"/>
    <row r="582" s="10" customFormat="1" ht="18" customHeight="1" x14ac:dyDescent="0.2"/>
    <row r="583" s="10" customFormat="1" ht="18" customHeight="1" x14ac:dyDescent="0.2"/>
    <row r="584" s="10" customFormat="1" ht="18" customHeight="1" x14ac:dyDescent="0.2"/>
    <row r="585" s="10" customFormat="1" ht="18" customHeight="1" x14ac:dyDescent="0.2"/>
    <row r="586" s="10" customFormat="1" ht="18" customHeight="1" x14ac:dyDescent="0.2"/>
    <row r="587" s="10" customFormat="1" ht="18" customHeight="1" x14ac:dyDescent="0.2"/>
    <row r="588" s="10" customFormat="1" ht="18" customHeight="1" x14ac:dyDescent="0.2"/>
    <row r="589" s="10" customFormat="1" ht="18" customHeight="1" x14ac:dyDescent="0.2"/>
    <row r="590" s="10" customFormat="1" ht="18" customHeight="1" x14ac:dyDescent="0.2"/>
    <row r="591" s="10" customFormat="1" ht="18" customHeight="1" x14ac:dyDescent="0.2"/>
    <row r="592" s="10" customFormat="1" ht="18" customHeight="1" x14ac:dyDescent="0.2"/>
    <row r="593" s="10" customFormat="1" ht="18" customHeight="1" x14ac:dyDescent="0.2"/>
    <row r="594" s="10" customFormat="1" ht="18" customHeight="1" x14ac:dyDescent="0.2"/>
    <row r="595" s="10" customFormat="1" ht="18" customHeight="1" x14ac:dyDescent="0.2"/>
    <row r="596" s="10" customFormat="1" ht="18" customHeight="1" x14ac:dyDescent="0.2"/>
    <row r="597" s="10" customFormat="1" ht="18" customHeight="1" x14ac:dyDescent="0.2"/>
    <row r="598" s="10" customFormat="1" ht="18" customHeight="1" x14ac:dyDescent="0.2"/>
    <row r="599" s="10" customFormat="1" ht="18" customHeight="1" x14ac:dyDescent="0.2"/>
    <row r="600" s="10" customFormat="1" ht="18" customHeight="1" x14ac:dyDescent="0.2"/>
    <row r="601" s="10" customFormat="1" ht="18" customHeight="1" x14ac:dyDescent="0.2"/>
    <row r="602" s="10" customFormat="1" ht="18" customHeight="1" x14ac:dyDescent="0.2"/>
    <row r="603" s="10" customFormat="1" ht="18" customHeight="1" x14ac:dyDescent="0.2"/>
    <row r="604" s="10" customFormat="1" ht="18" customHeight="1" x14ac:dyDescent="0.2"/>
    <row r="605" s="10" customFormat="1" ht="18" customHeight="1" x14ac:dyDescent="0.2"/>
    <row r="606" s="10" customFormat="1" ht="18" customHeight="1" x14ac:dyDescent="0.2"/>
    <row r="607" s="10" customFormat="1" ht="18" customHeight="1" x14ac:dyDescent="0.2"/>
    <row r="608" s="10" customFormat="1" ht="18" customHeight="1" x14ac:dyDescent="0.2"/>
    <row r="609" s="10" customFormat="1" ht="18" customHeight="1" x14ac:dyDescent="0.2"/>
    <row r="610" s="10" customFormat="1" ht="18" customHeight="1" x14ac:dyDescent="0.2"/>
    <row r="611" s="10" customFormat="1" ht="18" customHeight="1" x14ac:dyDescent="0.2"/>
    <row r="612" s="10" customFormat="1" ht="18" customHeight="1" x14ac:dyDescent="0.2"/>
    <row r="613" s="10" customFormat="1" ht="18" customHeight="1" x14ac:dyDescent="0.2"/>
    <row r="614" s="10" customFormat="1" ht="18" customHeight="1" x14ac:dyDescent="0.2"/>
    <row r="615" s="10" customFormat="1" ht="18" customHeight="1" x14ac:dyDescent="0.2"/>
    <row r="616" s="10" customFormat="1" ht="18" customHeight="1" x14ac:dyDescent="0.2"/>
    <row r="617" s="10" customFormat="1" ht="18" customHeight="1" x14ac:dyDescent="0.2"/>
    <row r="618" s="10" customFormat="1" ht="18" customHeight="1" x14ac:dyDescent="0.2"/>
    <row r="619" s="10" customFormat="1" ht="18" customHeight="1" x14ac:dyDescent="0.2"/>
    <row r="620" s="10" customFormat="1" ht="18" customHeight="1" x14ac:dyDescent="0.2"/>
    <row r="621" s="10" customFormat="1" ht="18" customHeight="1" x14ac:dyDescent="0.2"/>
    <row r="622" s="10" customFormat="1" ht="18" customHeight="1" x14ac:dyDescent="0.2"/>
    <row r="623" s="10" customFormat="1" ht="18" customHeight="1" x14ac:dyDescent="0.2"/>
    <row r="624" s="10" customFormat="1" ht="18" customHeight="1" x14ac:dyDescent="0.2"/>
    <row r="625" s="10" customFormat="1" ht="18" customHeight="1" x14ac:dyDescent="0.2"/>
    <row r="626" s="10" customFormat="1" ht="18" customHeight="1" x14ac:dyDescent="0.2"/>
    <row r="627" s="10" customFormat="1" ht="18" customHeight="1" x14ac:dyDescent="0.2"/>
    <row r="628" s="10" customFormat="1" ht="18" customHeight="1" x14ac:dyDescent="0.2"/>
    <row r="629" s="10" customFormat="1" ht="18" customHeight="1" x14ac:dyDescent="0.2"/>
    <row r="630" s="10" customFormat="1" ht="18" customHeight="1" x14ac:dyDescent="0.2"/>
    <row r="631" s="10" customFormat="1" ht="18" customHeight="1" x14ac:dyDescent="0.2"/>
    <row r="632" s="10" customFormat="1" ht="18" customHeight="1" x14ac:dyDescent="0.2"/>
    <row r="633" s="10" customFormat="1" ht="18" customHeight="1" x14ac:dyDescent="0.2"/>
    <row r="634" s="10" customFormat="1" ht="18" customHeight="1" x14ac:dyDescent="0.2"/>
    <row r="635" s="10" customFormat="1" ht="18" customHeight="1" x14ac:dyDescent="0.2"/>
    <row r="636" s="10" customFormat="1" ht="18" customHeight="1" x14ac:dyDescent="0.2"/>
    <row r="637" s="10" customFormat="1" ht="18" customHeight="1" x14ac:dyDescent="0.2"/>
    <row r="638" s="10" customFormat="1" ht="18" customHeight="1" x14ac:dyDescent="0.2"/>
    <row r="639" s="10" customFormat="1" ht="18" customHeight="1" x14ac:dyDescent="0.2"/>
    <row r="640" s="10" customFormat="1" ht="18" customHeight="1" x14ac:dyDescent="0.2"/>
    <row r="641" s="10" customFormat="1" ht="18" customHeight="1" x14ac:dyDescent="0.2"/>
    <row r="642" s="10" customFormat="1" ht="18" customHeight="1" x14ac:dyDescent="0.2"/>
    <row r="643" s="10" customFormat="1" ht="18" customHeight="1" x14ac:dyDescent="0.2"/>
    <row r="644" s="10" customFormat="1" ht="18" customHeight="1" x14ac:dyDescent="0.2"/>
    <row r="645" s="10" customFormat="1" ht="18" customHeight="1" x14ac:dyDescent="0.2"/>
    <row r="646" s="10" customFormat="1" ht="18" customHeight="1" x14ac:dyDescent="0.2"/>
    <row r="647" s="10" customFormat="1" ht="18" customHeight="1" x14ac:dyDescent="0.2"/>
    <row r="648" s="10" customFormat="1" ht="18" customHeight="1" x14ac:dyDescent="0.2"/>
    <row r="649" s="10" customFormat="1" ht="18" customHeight="1" x14ac:dyDescent="0.2"/>
    <row r="650" s="10" customFormat="1" ht="18" customHeight="1" x14ac:dyDescent="0.2"/>
    <row r="651" s="10" customFormat="1" ht="18" customHeight="1" x14ac:dyDescent="0.2"/>
    <row r="652" s="10" customFormat="1" ht="18" customHeight="1" x14ac:dyDescent="0.2"/>
    <row r="653" s="10" customFormat="1" ht="18" customHeight="1" x14ac:dyDescent="0.2"/>
    <row r="654" s="10" customFormat="1" ht="18" customHeight="1" x14ac:dyDescent="0.2"/>
    <row r="655" s="10" customFormat="1" ht="18" customHeight="1" x14ac:dyDescent="0.2"/>
    <row r="656" s="10" customFormat="1" ht="18" customHeight="1" x14ac:dyDescent="0.2"/>
    <row r="657" s="10" customFormat="1" ht="18" customHeight="1" x14ac:dyDescent="0.2"/>
    <row r="658" s="10" customFormat="1" ht="18" customHeight="1" x14ac:dyDescent="0.2"/>
    <row r="659" s="10" customFormat="1" ht="18" customHeight="1" x14ac:dyDescent="0.2"/>
    <row r="660" s="10" customFormat="1" ht="18" customHeight="1" x14ac:dyDescent="0.2"/>
    <row r="661" s="10" customFormat="1" ht="18" customHeight="1" x14ac:dyDescent="0.2"/>
    <row r="662" s="10" customFormat="1" ht="18" customHeight="1" x14ac:dyDescent="0.2"/>
    <row r="663" s="10" customFormat="1" ht="18" customHeight="1" x14ac:dyDescent="0.2"/>
    <row r="664" s="10" customFormat="1" ht="18" customHeight="1" x14ac:dyDescent="0.2"/>
    <row r="665" s="10" customFormat="1" ht="18" customHeight="1" x14ac:dyDescent="0.2"/>
    <row r="666" s="10" customFormat="1" ht="18" customHeight="1" x14ac:dyDescent="0.2"/>
    <row r="667" s="10" customFormat="1" ht="18" customHeight="1" x14ac:dyDescent="0.2"/>
    <row r="668" s="10" customFormat="1" ht="18" customHeight="1" x14ac:dyDescent="0.2"/>
    <row r="669" s="10" customFormat="1" ht="18" customHeight="1" x14ac:dyDescent="0.2"/>
    <row r="670" s="10" customFormat="1" ht="18" customHeight="1" x14ac:dyDescent="0.2"/>
    <row r="671" s="10" customFormat="1" ht="18" customHeight="1" x14ac:dyDescent="0.2"/>
    <row r="672" s="10" customFormat="1" ht="18" customHeight="1" x14ac:dyDescent="0.2"/>
    <row r="673" s="10" customFormat="1" ht="18" customHeight="1" x14ac:dyDescent="0.2"/>
    <row r="674" s="10" customFormat="1" ht="18" customHeight="1" x14ac:dyDescent="0.2"/>
    <row r="675" s="10" customFormat="1" ht="18" customHeight="1" x14ac:dyDescent="0.2"/>
    <row r="676" s="10" customFormat="1" ht="18" customHeight="1" x14ac:dyDescent="0.2"/>
    <row r="677" s="10" customFormat="1" ht="18" customHeight="1" x14ac:dyDescent="0.2"/>
    <row r="678" s="10" customFormat="1" ht="18" customHeight="1" x14ac:dyDescent="0.2"/>
    <row r="679" s="10" customFormat="1" ht="18" customHeight="1" x14ac:dyDescent="0.2"/>
    <row r="680" s="10" customFormat="1" ht="18" customHeight="1" x14ac:dyDescent="0.2"/>
    <row r="681" s="10" customFormat="1" ht="18" customHeight="1" x14ac:dyDescent="0.2"/>
    <row r="682" s="10" customFormat="1" ht="18" customHeight="1" x14ac:dyDescent="0.2"/>
    <row r="683" s="10" customFormat="1" ht="18" customHeight="1" x14ac:dyDescent="0.2"/>
    <row r="684" s="10" customFormat="1" ht="18" customHeight="1" x14ac:dyDescent="0.2"/>
    <row r="685" s="10" customFormat="1" ht="18" customHeight="1" x14ac:dyDescent="0.2"/>
    <row r="686" s="10" customFormat="1" ht="18" customHeight="1" x14ac:dyDescent="0.2"/>
    <row r="687" s="10" customFormat="1" ht="18" customHeight="1" x14ac:dyDescent="0.2"/>
    <row r="688" s="10" customFormat="1" ht="18" customHeight="1" x14ac:dyDescent="0.2"/>
    <row r="689" s="10" customFormat="1" ht="18" customHeight="1" x14ac:dyDescent="0.2"/>
    <row r="690" s="10" customFormat="1" ht="18" customHeight="1" x14ac:dyDescent="0.2"/>
    <row r="691" s="10" customFormat="1" ht="18" customHeight="1" x14ac:dyDescent="0.2"/>
    <row r="692" s="10" customFormat="1" ht="18" customHeight="1" x14ac:dyDescent="0.2"/>
    <row r="693" s="10" customFormat="1" ht="18" customHeight="1" x14ac:dyDescent="0.2"/>
    <row r="694" s="10" customFormat="1" ht="18" customHeight="1" x14ac:dyDescent="0.2"/>
    <row r="695" s="10" customFormat="1" ht="18" customHeight="1" x14ac:dyDescent="0.2"/>
    <row r="696" s="10" customFormat="1" ht="18" customHeight="1" x14ac:dyDescent="0.2"/>
    <row r="697" s="10" customFormat="1" ht="18" customHeight="1" x14ac:dyDescent="0.2"/>
    <row r="698" s="10" customFormat="1" ht="18" customHeight="1" x14ac:dyDescent="0.2"/>
    <row r="699" s="10" customFormat="1" ht="18" customHeight="1" x14ac:dyDescent="0.2"/>
    <row r="700" s="10" customFormat="1" ht="18" customHeight="1" x14ac:dyDescent="0.2"/>
    <row r="701" s="10" customFormat="1" ht="18" customHeight="1" x14ac:dyDescent="0.2"/>
    <row r="702" s="10" customFormat="1" ht="18" customHeight="1" x14ac:dyDescent="0.2"/>
    <row r="703" s="10" customFormat="1" ht="18" customHeight="1" x14ac:dyDescent="0.2"/>
    <row r="704" s="10" customFormat="1" ht="18" customHeight="1" x14ac:dyDescent="0.2"/>
    <row r="705" s="10" customFormat="1" ht="18" customHeight="1" x14ac:dyDescent="0.2"/>
    <row r="706" s="10" customFormat="1" ht="18" customHeight="1" x14ac:dyDescent="0.2"/>
    <row r="707" s="10" customFormat="1" ht="18" customHeight="1" x14ac:dyDescent="0.2"/>
    <row r="708" s="10" customFormat="1" ht="18" customHeight="1" x14ac:dyDescent="0.2"/>
    <row r="709" s="10" customFormat="1" ht="18" customHeight="1" x14ac:dyDescent="0.2"/>
    <row r="710" s="10" customFormat="1" ht="18" customHeight="1" x14ac:dyDescent="0.2"/>
    <row r="711" s="10" customFormat="1" ht="18" customHeight="1" x14ac:dyDescent="0.2"/>
    <row r="712" s="10" customFormat="1" ht="18" customHeight="1" x14ac:dyDescent="0.2"/>
    <row r="713" s="10" customFormat="1" ht="18" customHeight="1" x14ac:dyDescent="0.2"/>
    <row r="714" s="10" customFormat="1" ht="18" customHeight="1" x14ac:dyDescent="0.2"/>
    <row r="715" s="10" customFormat="1" ht="18" customHeight="1" x14ac:dyDescent="0.2"/>
    <row r="716" s="10" customFormat="1" ht="18" customHeight="1" x14ac:dyDescent="0.2"/>
    <row r="717" s="10" customFormat="1" ht="18" customHeight="1" x14ac:dyDescent="0.2"/>
    <row r="718" s="10" customFormat="1" ht="18" customHeight="1" x14ac:dyDescent="0.2"/>
    <row r="719" s="10" customFormat="1" ht="18" customHeight="1" x14ac:dyDescent="0.2"/>
    <row r="720" s="10" customFormat="1" ht="18" customHeight="1" x14ac:dyDescent="0.2"/>
    <row r="721" s="10" customFormat="1" ht="18" customHeight="1" x14ac:dyDescent="0.2"/>
    <row r="722" s="10" customFormat="1" ht="18" customHeight="1" x14ac:dyDescent="0.2"/>
    <row r="723" s="10" customFormat="1" ht="18" customHeight="1" x14ac:dyDescent="0.2"/>
    <row r="724" s="10" customFormat="1" ht="18" customHeight="1" x14ac:dyDescent="0.2"/>
    <row r="725" s="10" customFormat="1" ht="18" customHeight="1" x14ac:dyDescent="0.2"/>
    <row r="726" s="10" customFormat="1" ht="18" customHeight="1" x14ac:dyDescent="0.2"/>
    <row r="727" s="10" customFormat="1" ht="18" customHeight="1" x14ac:dyDescent="0.2"/>
    <row r="728" s="10" customFormat="1" ht="18" customHeight="1" x14ac:dyDescent="0.2"/>
    <row r="729" s="10" customFormat="1" ht="18" customHeight="1" x14ac:dyDescent="0.2"/>
    <row r="730" s="10" customFormat="1" ht="18" customHeight="1" x14ac:dyDescent="0.2"/>
    <row r="731" s="10" customFormat="1" ht="18" customHeight="1" x14ac:dyDescent="0.2"/>
    <row r="732" s="10" customFormat="1" ht="18" customHeight="1" x14ac:dyDescent="0.2"/>
    <row r="733" s="10" customFormat="1" ht="18" customHeight="1" x14ac:dyDescent="0.2"/>
    <row r="734" s="10" customFormat="1" ht="18" customHeight="1" x14ac:dyDescent="0.2"/>
    <row r="735" s="10" customFormat="1" ht="18" customHeight="1" x14ac:dyDescent="0.2"/>
    <row r="736" s="10" customFormat="1" ht="18" customHeight="1" x14ac:dyDescent="0.2"/>
    <row r="737" s="10" customFormat="1" ht="18" customHeight="1" x14ac:dyDescent="0.2"/>
    <row r="738" s="10" customFormat="1" ht="18" customHeight="1" x14ac:dyDescent="0.2"/>
    <row r="739" s="10" customFormat="1" ht="18" customHeight="1" x14ac:dyDescent="0.2"/>
    <row r="740" s="10" customFormat="1" ht="18" customHeight="1" x14ac:dyDescent="0.2"/>
    <row r="741" s="10" customFormat="1" ht="18" customHeight="1" x14ac:dyDescent="0.2"/>
    <row r="742" s="10" customFormat="1" ht="18" customHeight="1" x14ac:dyDescent="0.2"/>
    <row r="743" s="10" customFormat="1" ht="18" customHeight="1" x14ac:dyDescent="0.2"/>
    <row r="744" s="10" customFormat="1" ht="18" customHeight="1" x14ac:dyDescent="0.2"/>
    <row r="745" s="10" customFormat="1" ht="18" customHeight="1" x14ac:dyDescent="0.2"/>
    <row r="746" s="10" customFormat="1" ht="18" customHeight="1" x14ac:dyDescent="0.2"/>
    <row r="747" s="10" customFormat="1" ht="18" customHeight="1" x14ac:dyDescent="0.2"/>
    <row r="748" s="10" customFormat="1" ht="18" customHeight="1" x14ac:dyDescent="0.2"/>
    <row r="749" s="10" customFormat="1" ht="18" customHeight="1" x14ac:dyDescent="0.2"/>
    <row r="750" s="10" customFormat="1" ht="18" customHeight="1" x14ac:dyDescent="0.2"/>
    <row r="751" s="10" customFormat="1" ht="18" customHeight="1" x14ac:dyDescent="0.2"/>
    <row r="752" s="10" customFormat="1" ht="18" customHeight="1" x14ac:dyDescent="0.2"/>
    <row r="753" s="10" customFormat="1" ht="18" customHeight="1" x14ac:dyDescent="0.2"/>
    <row r="754" s="10" customFormat="1" ht="18" customHeight="1" x14ac:dyDescent="0.2"/>
    <row r="755" s="10" customFormat="1" ht="18" customHeight="1" x14ac:dyDescent="0.2"/>
    <row r="756" s="10" customFormat="1" ht="18" customHeight="1" x14ac:dyDescent="0.2"/>
    <row r="757" s="10" customFormat="1" ht="18" customHeight="1" x14ac:dyDescent="0.2"/>
    <row r="758" s="10" customFormat="1" ht="18" customHeight="1" x14ac:dyDescent="0.2"/>
    <row r="759" s="10" customFormat="1" ht="18" customHeight="1" x14ac:dyDescent="0.2"/>
    <row r="760" s="10" customFormat="1" ht="18" customHeight="1" x14ac:dyDescent="0.2"/>
    <row r="761" s="10" customFormat="1" ht="18" customHeight="1" x14ac:dyDescent="0.2"/>
    <row r="762" s="10" customFormat="1" ht="18" customHeight="1" x14ac:dyDescent="0.2"/>
    <row r="763" s="10" customFormat="1" ht="18" customHeight="1" x14ac:dyDescent="0.2"/>
    <row r="764" s="10" customFormat="1" ht="18" customHeight="1" x14ac:dyDescent="0.2"/>
    <row r="765" s="10" customFormat="1" ht="18" customHeight="1" x14ac:dyDescent="0.2"/>
    <row r="766" s="10" customFormat="1" ht="18" customHeight="1" x14ac:dyDescent="0.2"/>
    <row r="767" s="10" customFormat="1" ht="18" customHeight="1" x14ac:dyDescent="0.2"/>
    <row r="768" s="10" customFormat="1" ht="18" customHeight="1" x14ac:dyDescent="0.2"/>
    <row r="769" s="10" customFormat="1" ht="18" customHeight="1" x14ac:dyDescent="0.2"/>
    <row r="770" s="10" customFormat="1" ht="18" customHeight="1" x14ac:dyDescent="0.2"/>
    <row r="771" s="10" customFormat="1" ht="18" customHeight="1" x14ac:dyDescent="0.2"/>
    <row r="772" s="10" customFormat="1" ht="18" customHeight="1" x14ac:dyDescent="0.2"/>
    <row r="773" s="10" customFormat="1" ht="18" customHeight="1" x14ac:dyDescent="0.2"/>
    <row r="774" s="10" customFormat="1" ht="18" customHeight="1" x14ac:dyDescent="0.2"/>
    <row r="775" s="10" customFormat="1" ht="18" customHeight="1" x14ac:dyDescent="0.2"/>
    <row r="776" s="10" customFormat="1" ht="18" customHeight="1" x14ac:dyDescent="0.2"/>
    <row r="777" s="10" customFormat="1" ht="18" customHeight="1" x14ac:dyDescent="0.2"/>
    <row r="778" s="10" customFormat="1" ht="18" customHeight="1" x14ac:dyDescent="0.2"/>
    <row r="779" s="10" customFormat="1" ht="18" customHeight="1" x14ac:dyDescent="0.2"/>
    <row r="780" s="10" customFormat="1" ht="18" customHeight="1" x14ac:dyDescent="0.2"/>
    <row r="781" s="10" customFormat="1" ht="18" customHeight="1" x14ac:dyDescent="0.2"/>
    <row r="782" s="10" customFormat="1" ht="18" customHeight="1" x14ac:dyDescent="0.2"/>
    <row r="783" s="10" customFormat="1" ht="18" customHeight="1" x14ac:dyDescent="0.2"/>
    <row r="784" s="10" customFormat="1" ht="18" customHeight="1" x14ac:dyDescent="0.2"/>
    <row r="785" s="10" customFormat="1" ht="18" customHeight="1" x14ac:dyDescent="0.2"/>
    <row r="786" s="10" customFormat="1" ht="18" customHeight="1" x14ac:dyDescent="0.2"/>
    <row r="787" s="10" customFormat="1" ht="18" customHeight="1" x14ac:dyDescent="0.2"/>
    <row r="788" s="10" customFormat="1" ht="18" customHeight="1" x14ac:dyDescent="0.2"/>
    <row r="789" s="10" customFormat="1" ht="18" customHeight="1" x14ac:dyDescent="0.2"/>
    <row r="790" s="10" customFormat="1" ht="18" customHeight="1" x14ac:dyDescent="0.2"/>
    <row r="791" s="10" customFormat="1" ht="18" customHeight="1" x14ac:dyDescent="0.2"/>
    <row r="792" s="10" customFormat="1" ht="18" customHeight="1" x14ac:dyDescent="0.2"/>
    <row r="793" s="10" customFormat="1" ht="18" customHeight="1" x14ac:dyDescent="0.2"/>
    <row r="794" s="10" customFormat="1" ht="18" customHeight="1" x14ac:dyDescent="0.2"/>
    <row r="795" s="10" customFormat="1" ht="18" customHeight="1" x14ac:dyDescent="0.2"/>
    <row r="796" s="10" customFormat="1" ht="18" customHeight="1" x14ac:dyDescent="0.2"/>
    <row r="797" s="10" customFormat="1" ht="18" customHeight="1" x14ac:dyDescent="0.2"/>
    <row r="798" s="10" customFormat="1" ht="18" customHeight="1" x14ac:dyDescent="0.2"/>
    <row r="799" s="10" customFormat="1" ht="18" customHeight="1" x14ac:dyDescent="0.2"/>
    <row r="800" s="10" customFormat="1" ht="18" customHeight="1" x14ac:dyDescent="0.2"/>
    <row r="801" s="10" customFormat="1" ht="18" customHeight="1" x14ac:dyDescent="0.2"/>
    <row r="802" s="10" customFormat="1" ht="18" customHeight="1" x14ac:dyDescent="0.2"/>
    <row r="803" s="10" customFormat="1" ht="18" customHeight="1" x14ac:dyDescent="0.2"/>
    <row r="804" s="10" customFormat="1" ht="18" customHeight="1" x14ac:dyDescent="0.2"/>
    <row r="805" s="10" customFormat="1" ht="18" customHeight="1" x14ac:dyDescent="0.2"/>
    <row r="806" s="10" customFormat="1" ht="18" customHeight="1" x14ac:dyDescent="0.2"/>
    <row r="807" s="10" customFormat="1" ht="18" customHeight="1" x14ac:dyDescent="0.2"/>
    <row r="808" s="10" customFormat="1" ht="18" customHeight="1" x14ac:dyDescent="0.2"/>
    <row r="809" s="10" customFormat="1" ht="18" customHeight="1" x14ac:dyDescent="0.2"/>
    <row r="810" s="10" customFormat="1" ht="18" customHeight="1" x14ac:dyDescent="0.2"/>
    <row r="811" s="10" customFormat="1" ht="18" customHeight="1" x14ac:dyDescent="0.2"/>
    <row r="812" s="10" customFormat="1" ht="18" customHeight="1" x14ac:dyDescent="0.2"/>
    <row r="813" s="10" customFormat="1" ht="18" customHeight="1" x14ac:dyDescent="0.2"/>
    <row r="814" s="10" customFormat="1" ht="18" customHeight="1" x14ac:dyDescent="0.2"/>
    <row r="815" s="10" customFormat="1" ht="18" customHeight="1" x14ac:dyDescent="0.2"/>
    <row r="816" s="10" customFormat="1" ht="18" customHeight="1" x14ac:dyDescent="0.2"/>
    <row r="817" s="10" customFormat="1" ht="18" customHeight="1" x14ac:dyDescent="0.2"/>
    <row r="818" s="10" customFormat="1" ht="18" customHeight="1" x14ac:dyDescent="0.2"/>
    <row r="819" s="10" customFormat="1" ht="18" customHeight="1" x14ac:dyDescent="0.2"/>
    <row r="820" s="10" customFormat="1" ht="18" customHeight="1" x14ac:dyDescent="0.2"/>
    <row r="821" s="10" customFormat="1" ht="18" customHeight="1" x14ac:dyDescent="0.2"/>
    <row r="822" s="10" customFormat="1" ht="18" customHeight="1" x14ac:dyDescent="0.2"/>
    <row r="823" s="10" customFormat="1" ht="18" customHeight="1" x14ac:dyDescent="0.2"/>
    <row r="824" s="10" customFormat="1" ht="18" customHeight="1" x14ac:dyDescent="0.2"/>
    <row r="825" s="10" customFormat="1" ht="18" customHeight="1" x14ac:dyDescent="0.2"/>
    <row r="826" s="10" customFormat="1" ht="18" customHeight="1" x14ac:dyDescent="0.2"/>
    <row r="827" s="10" customFormat="1" ht="18" customHeight="1" x14ac:dyDescent="0.2"/>
    <row r="828" s="10" customFormat="1" ht="18" customHeight="1" x14ac:dyDescent="0.2"/>
    <row r="829" s="10" customFormat="1" ht="18" customHeight="1" x14ac:dyDescent="0.2"/>
    <row r="830" s="10" customFormat="1" ht="18" customHeight="1" x14ac:dyDescent="0.2"/>
    <row r="831" s="10" customFormat="1" ht="18" customHeight="1" x14ac:dyDescent="0.2"/>
    <row r="832" s="10" customFormat="1" ht="18" customHeight="1" x14ac:dyDescent="0.2"/>
    <row r="833" s="10" customFormat="1" ht="18" customHeight="1" x14ac:dyDescent="0.2"/>
    <row r="834" s="10" customFormat="1" ht="18" customHeight="1" x14ac:dyDescent="0.2"/>
    <row r="835" s="10" customFormat="1" ht="18" customHeight="1" x14ac:dyDescent="0.2"/>
    <row r="836" s="10" customFormat="1" ht="18" customHeight="1" x14ac:dyDescent="0.2"/>
    <row r="837" s="10" customFormat="1" ht="18" customHeight="1" x14ac:dyDescent="0.2"/>
    <row r="838" s="10" customFormat="1" ht="18" customHeight="1" x14ac:dyDescent="0.2"/>
    <row r="839" s="10" customFormat="1" ht="18" customHeight="1" x14ac:dyDescent="0.2"/>
    <row r="840" s="10" customFormat="1" ht="18" customHeight="1" x14ac:dyDescent="0.2"/>
    <row r="841" s="10" customFormat="1" ht="18" customHeight="1" x14ac:dyDescent="0.2"/>
    <row r="842" s="10" customFormat="1" ht="18" customHeight="1" x14ac:dyDescent="0.2"/>
    <row r="843" s="10" customFormat="1" ht="18" customHeight="1" x14ac:dyDescent="0.2"/>
    <row r="844" s="10" customFormat="1" ht="18" customHeight="1" x14ac:dyDescent="0.2"/>
    <row r="845" s="10" customFormat="1" ht="18" customHeight="1" x14ac:dyDescent="0.2"/>
    <row r="846" s="10" customFormat="1" ht="18" customHeight="1" x14ac:dyDescent="0.2"/>
    <row r="847" s="10" customFormat="1" ht="18" customHeight="1" x14ac:dyDescent="0.2"/>
    <row r="848" s="10" customFormat="1" ht="18" customHeight="1" x14ac:dyDescent="0.2"/>
    <row r="849" s="10" customFormat="1" ht="18" customHeight="1" x14ac:dyDescent="0.2"/>
    <row r="850" s="10" customFormat="1" ht="18" customHeight="1" x14ac:dyDescent="0.2"/>
    <row r="851" s="10" customFormat="1" ht="18" customHeight="1" x14ac:dyDescent="0.2"/>
    <row r="852" s="10" customFormat="1" ht="18" customHeight="1" x14ac:dyDescent="0.2"/>
    <row r="853" s="10" customFormat="1" ht="18" customHeight="1" x14ac:dyDescent="0.2"/>
    <row r="854" s="10" customFormat="1" ht="18" customHeight="1" x14ac:dyDescent="0.2"/>
    <row r="855" s="10" customFormat="1" ht="18" customHeight="1" x14ac:dyDescent="0.2"/>
    <row r="856" s="10" customFormat="1" ht="18" customHeight="1" x14ac:dyDescent="0.2"/>
    <row r="857" s="10" customFormat="1" ht="18" customHeight="1" x14ac:dyDescent="0.2"/>
    <row r="858" s="10" customFormat="1" ht="18" customHeight="1" x14ac:dyDescent="0.2"/>
    <row r="859" s="10" customFormat="1" ht="18" customHeight="1" x14ac:dyDescent="0.2"/>
    <row r="860" s="10" customFormat="1" ht="18" customHeight="1" x14ac:dyDescent="0.2"/>
    <row r="861" s="10" customFormat="1" ht="18" customHeight="1" x14ac:dyDescent="0.2"/>
    <row r="862" s="10" customFormat="1" ht="18" customHeight="1" x14ac:dyDescent="0.2"/>
    <row r="863" s="10" customFormat="1" ht="18" customHeight="1" x14ac:dyDescent="0.2"/>
    <row r="864" s="10" customFormat="1" ht="18" customHeight="1" x14ac:dyDescent="0.2"/>
    <row r="865" s="10" customFormat="1" ht="18" customHeight="1" x14ac:dyDescent="0.2"/>
    <row r="866" s="10" customFormat="1" ht="18" customHeight="1" x14ac:dyDescent="0.2"/>
    <row r="867" s="10" customFormat="1" ht="18" customHeight="1" x14ac:dyDescent="0.2"/>
    <row r="868" s="10" customFormat="1" ht="18" customHeight="1" x14ac:dyDescent="0.2"/>
    <row r="869" s="10" customFormat="1" ht="18" customHeight="1" x14ac:dyDescent="0.2"/>
    <row r="870" s="10" customFormat="1" ht="18" customHeight="1" x14ac:dyDescent="0.2"/>
    <row r="871" s="10" customFormat="1" ht="18" customHeight="1" x14ac:dyDescent="0.2"/>
    <row r="872" s="10" customFormat="1" ht="18" customHeight="1" x14ac:dyDescent="0.2"/>
    <row r="873" s="10" customFormat="1" ht="18" customHeight="1" x14ac:dyDescent="0.2"/>
    <row r="874" s="10" customFormat="1" ht="18" customHeight="1" x14ac:dyDescent="0.2"/>
    <row r="875" s="10" customFormat="1" ht="18" customHeight="1" x14ac:dyDescent="0.2"/>
    <row r="876" s="10" customFormat="1" ht="18" customHeight="1" x14ac:dyDescent="0.2"/>
    <row r="877" s="10" customFormat="1" ht="18" customHeight="1" x14ac:dyDescent="0.2"/>
    <row r="878" s="10" customFormat="1" ht="18" customHeight="1" x14ac:dyDescent="0.2"/>
    <row r="879" s="10" customFormat="1" ht="18" customHeight="1" x14ac:dyDescent="0.2"/>
    <row r="880" s="10" customFormat="1" ht="18" customHeight="1" x14ac:dyDescent="0.2"/>
    <row r="881" s="10" customFormat="1" ht="18" customHeight="1" x14ac:dyDescent="0.2"/>
    <row r="882" s="10" customFormat="1" ht="18" customHeight="1" x14ac:dyDescent="0.2"/>
    <row r="883" s="10" customFormat="1" ht="18" customHeight="1" x14ac:dyDescent="0.2"/>
    <row r="884" s="10" customFormat="1" ht="18" customHeight="1" x14ac:dyDescent="0.2"/>
    <row r="885" s="10" customFormat="1" ht="18" customHeight="1" x14ac:dyDescent="0.2"/>
    <row r="886" s="10" customFormat="1" ht="18" customHeight="1" x14ac:dyDescent="0.2"/>
    <row r="887" s="10" customFormat="1" ht="18" customHeight="1" x14ac:dyDescent="0.2"/>
    <row r="888" s="10" customFormat="1" ht="18" customHeight="1" x14ac:dyDescent="0.2"/>
    <row r="889" s="10" customFormat="1" ht="18" customHeight="1" x14ac:dyDescent="0.2"/>
    <row r="890" s="10" customFormat="1" ht="18" customHeight="1" x14ac:dyDescent="0.2"/>
    <row r="891" s="10" customFormat="1" ht="18" customHeight="1" x14ac:dyDescent="0.2"/>
    <row r="892" s="10" customFormat="1" ht="18" customHeight="1" x14ac:dyDescent="0.2"/>
    <row r="893" s="10" customFormat="1" ht="18" customHeight="1" x14ac:dyDescent="0.2"/>
    <row r="894" s="10" customFormat="1" ht="18" customHeight="1" x14ac:dyDescent="0.2"/>
    <row r="895" s="10" customFormat="1" ht="18" customHeight="1" x14ac:dyDescent="0.2"/>
    <row r="896" s="10" customFormat="1" ht="18" customHeight="1" x14ac:dyDescent="0.2"/>
    <row r="897" s="10" customFormat="1" ht="18" customHeight="1" x14ac:dyDescent="0.2"/>
    <row r="898" s="10" customFormat="1" ht="18" customHeight="1" x14ac:dyDescent="0.2"/>
    <row r="899" s="10" customFormat="1" ht="18" customHeight="1" x14ac:dyDescent="0.2"/>
    <row r="900" s="10" customFormat="1" ht="18" customHeight="1" x14ac:dyDescent="0.2"/>
    <row r="901" s="10" customFormat="1" ht="18" customHeight="1" x14ac:dyDescent="0.2"/>
    <row r="902" s="10" customFormat="1" ht="18" customHeight="1" x14ac:dyDescent="0.2"/>
    <row r="903" s="10" customFormat="1" ht="18" customHeight="1" x14ac:dyDescent="0.2"/>
    <row r="904" s="10" customFormat="1" ht="18" customHeight="1" x14ac:dyDescent="0.2"/>
    <row r="905" s="10" customFormat="1" ht="18" customHeight="1" x14ac:dyDescent="0.2"/>
    <row r="906" s="10" customFormat="1" ht="18" customHeight="1" x14ac:dyDescent="0.2"/>
    <row r="907" s="10" customFormat="1" ht="18" customHeight="1" x14ac:dyDescent="0.2"/>
    <row r="908" s="10" customFormat="1" ht="18" customHeight="1" x14ac:dyDescent="0.2"/>
    <row r="909" s="10" customFormat="1" ht="18" customHeight="1" x14ac:dyDescent="0.2"/>
    <row r="910" s="10" customFormat="1" ht="18" customHeight="1" x14ac:dyDescent="0.2"/>
    <row r="911" s="10" customFormat="1" ht="18" customHeight="1" x14ac:dyDescent="0.2"/>
    <row r="912" s="10" customFormat="1" ht="18" customHeight="1" x14ac:dyDescent="0.2"/>
    <row r="913" s="10" customFormat="1" ht="18" customHeight="1" x14ac:dyDescent="0.2"/>
    <row r="914" s="10" customFormat="1" ht="18" customHeight="1" x14ac:dyDescent="0.2"/>
    <row r="915" s="10" customFormat="1" ht="18" customHeight="1" x14ac:dyDescent="0.2"/>
    <row r="916" s="10" customFormat="1" ht="18" customHeight="1" x14ac:dyDescent="0.2"/>
    <row r="917" s="10" customFormat="1" ht="18" customHeight="1" x14ac:dyDescent="0.2"/>
    <row r="918" s="10" customFormat="1" ht="18" customHeight="1" x14ac:dyDescent="0.2"/>
    <row r="919" s="10" customFormat="1" ht="18" customHeight="1" x14ac:dyDescent="0.2"/>
    <row r="920" s="10" customFormat="1" ht="18" customHeight="1" x14ac:dyDescent="0.2"/>
    <row r="921" s="10" customFormat="1" ht="18" customHeight="1" x14ac:dyDescent="0.2"/>
    <row r="922" s="10" customFormat="1" ht="18" customHeight="1" x14ac:dyDescent="0.2"/>
    <row r="923" s="10" customFormat="1" ht="18" customHeight="1" x14ac:dyDescent="0.2"/>
    <row r="924" s="10" customFormat="1" ht="18" customHeight="1" x14ac:dyDescent="0.2"/>
    <row r="925" s="10" customFormat="1" ht="18" customHeight="1" x14ac:dyDescent="0.2"/>
    <row r="926" s="10" customFormat="1" ht="18" customHeight="1" x14ac:dyDescent="0.2"/>
    <row r="927" s="10" customFormat="1" ht="18" customHeight="1" x14ac:dyDescent="0.2"/>
    <row r="928" s="10" customFormat="1" ht="18" customHeight="1" x14ac:dyDescent="0.2"/>
    <row r="929" s="10" customFormat="1" ht="18" customHeight="1" x14ac:dyDescent="0.2"/>
    <row r="930" s="10" customFormat="1" ht="18" customHeight="1" x14ac:dyDescent="0.2"/>
    <row r="931" s="10" customFormat="1" ht="18" customHeight="1" x14ac:dyDescent="0.2"/>
    <row r="932" s="10" customFormat="1" ht="18" customHeight="1" x14ac:dyDescent="0.2"/>
    <row r="933" s="10" customFormat="1" ht="18" customHeight="1" x14ac:dyDescent="0.2"/>
    <row r="934" s="10" customFormat="1" ht="18" customHeight="1" x14ac:dyDescent="0.2"/>
    <row r="935" s="10" customFormat="1" ht="18" customHeight="1" x14ac:dyDescent="0.2"/>
    <row r="936" s="10" customFormat="1" ht="18" customHeight="1" x14ac:dyDescent="0.2"/>
    <row r="937" s="10" customFormat="1" ht="18" customHeight="1" x14ac:dyDescent="0.2"/>
    <row r="938" s="10" customFormat="1" ht="18" customHeight="1" x14ac:dyDescent="0.2"/>
    <row r="939" s="10" customFormat="1" ht="18" customHeight="1" x14ac:dyDescent="0.2"/>
    <row r="940" s="10" customFormat="1" ht="18" customHeight="1" x14ac:dyDescent="0.2"/>
    <row r="941" s="10" customFormat="1" ht="18" customHeight="1" x14ac:dyDescent="0.2"/>
    <row r="942" s="10" customFormat="1" ht="18" customHeight="1" x14ac:dyDescent="0.2"/>
    <row r="943" s="10" customFormat="1" ht="18" customHeight="1" x14ac:dyDescent="0.2"/>
    <row r="944" s="10" customFormat="1" ht="18" customHeight="1" x14ac:dyDescent="0.2"/>
    <row r="945" s="10" customFormat="1" ht="18" customHeight="1" x14ac:dyDescent="0.2"/>
    <row r="946" s="10" customFormat="1" ht="18" customHeight="1" x14ac:dyDescent="0.2"/>
    <row r="947" s="10" customFormat="1" ht="18" customHeight="1" x14ac:dyDescent="0.2"/>
    <row r="948" s="10" customFormat="1" ht="18" customHeight="1" x14ac:dyDescent="0.2"/>
    <row r="949" s="10" customFormat="1" ht="18" customHeight="1" x14ac:dyDescent="0.2"/>
    <row r="950" s="10" customFormat="1" ht="18" customHeight="1" x14ac:dyDescent="0.2"/>
    <row r="951" s="10" customFormat="1" ht="18" customHeight="1" x14ac:dyDescent="0.2"/>
    <row r="952" s="10" customFormat="1" ht="18" customHeight="1" x14ac:dyDescent="0.2"/>
    <row r="953" s="10" customFormat="1" ht="18" customHeight="1" x14ac:dyDescent="0.2"/>
    <row r="954" s="10" customFormat="1" ht="18" customHeight="1" x14ac:dyDescent="0.2"/>
    <row r="955" s="10" customFormat="1" ht="18" customHeight="1" x14ac:dyDescent="0.2"/>
    <row r="956" s="10" customFormat="1" ht="18" customHeight="1" x14ac:dyDescent="0.2"/>
    <row r="957" s="10" customFormat="1" ht="18" customHeight="1" x14ac:dyDescent="0.2"/>
    <row r="958" s="10" customFormat="1" ht="18" customHeight="1" x14ac:dyDescent="0.2"/>
    <row r="959" s="10" customFormat="1" ht="18" customHeight="1" x14ac:dyDescent="0.2"/>
    <row r="960" s="10" customFormat="1" ht="18" customHeight="1" x14ac:dyDescent="0.2"/>
    <row r="961" s="10" customFormat="1" ht="18" customHeight="1" x14ac:dyDescent="0.2"/>
    <row r="962" s="10" customFormat="1" ht="18" customHeight="1" x14ac:dyDescent="0.2"/>
    <row r="963" s="10" customFormat="1" ht="18" customHeight="1" x14ac:dyDescent="0.2"/>
    <row r="964" s="10" customFormat="1" ht="18" customHeight="1" x14ac:dyDescent="0.2"/>
    <row r="965" s="10" customFormat="1" ht="18" customHeight="1" x14ac:dyDescent="0.2"/>
    <row r="966" s="10" customFormat="1" ht="18" customHeight="1" x14ac:dyDescent="0.2"/>
    <row r="967" s="10" customFormat="1" ht="18" customHeight="1" x14ac:dyDescent="0.2"/>
    <row r="968" s="10" customFormat="1" ht="18" customHeight="1" x14ac:dyDescent="0.2"/>
    <row r="969" s="10" customFormat="1" ht="18" customHeight="1" x14ac:dyDescent="0.2"/>
    <row r="970" s="10" customFormat="1" ht="18" customHeight="1" x14ac:dyDescent="0.2"/>
    <row r="971" s="10" customFormat="1" ht="18" customHeight="1" x14ac:dyDescent="0.2"/>
    <row r="972" s="10" customFormat="1" ht="18" customHeight="1" x14ac:dyDescent="0.2"/>
    <row r="973" s="10" customFormat="1" ht="18" customHeight="1" x14ac:dyDescent="0.2"/>
    <row r="974" s="10" customFormat="1" ht="18" customHeight="1" x14ac:dyDescent="0.2"/>
    <row r="975" s="10" customFormat="1" ht="18" customHeight="1" x14ac:dyDescent="0.2"/>
    <row r="976" s="10" customFormat="1" ht="18" customHeight="1" x14ac:dyDescent="0.2"/>
    <row r="977" s="10" customFormat="1" ht="18" customHeight="1" x14ac:dyDescent="0.2"/>
    <row r="978" s="10" customFormat="1" ht="18" customHeight="1" x14ac:dyDescent="0.2"/>
    <row r="979" s="10" customFormat="1" ht="18" customHeight="1" x14ac:dyDescent="0.2"/>
    <row r="980" s="10" customFormat="1" ht="18" customHeight="1" x14ac:dyDescent="0.2"/>
    <row r="981" s="10" customFormat="1" ht="18" customHeight="1" x14ac:dyDescent="0.2"/>
    <row r="982" s="10" customFormat="1" ht="18" customHeight="1" x14ac:dyDescent="0.2"/>
    <row r="983" s="10" customFormat="1" ht="18" customHeight="1" x14ac:dyDescent="0.2"/>
    <row r="984" s="10" customFormat="1" ht="18" customHeight="1" x14ac:dyDescent="0.2"/>
    <row r="985" s="10" customFormat="1" ht="18" customHeight="1" x14ac:dyDescent="0.2"/>
    <row r="986" s="10" customFormat="1" ht="18" customHeight="1" x14ac:dyDescent="0.2"/>
    <row r="987" s="10" customFormat="1" ht="18" customHeight="1" x14ac:dyDescent="0.2"/>
    <row r="988" s="10" customFormat="1" ht="18" customHeight="1" x14ac:dyDescent="0.2"/>
    <row r="989" s="10" customFormat="1" ht="18" customHeight="1" x14ac:dyDescent="0.2"/>
    <row r="990" s="10" customFormat="1" ht="18" customHeight="1" x14ac:dyDescent="0.2"/>
    <row r="991" s="10" customFormat="1" ht="18" customHeight="1" x14ac:dyDescent="0.2"/>
    <row r="992" s="10" customFormat="1" ht="18" customHeight="1" x14ac:dyDescent="0.2"/>
    <row r="993" s="10" customFormat="1" ht="18" customHeight="1" x14ac:dyDescent="0.2"/>
    <row r="994" s="10" customFormat="1" ht="18" customHeight="1" x14ac:dyDescent="0.2"/>
    <row r="995" s="10" customFormat="1" ht="18" customHeight="1" x14ac:dyDescent="0.2"/>
    <row r="996" s="10" customFormat="1" ht="18" customHeight="1" x14ac:dyDescent="0.2"/>
    <row r="997" s="10" customFormat="1" ht="18" customHeight="1" x14ac:dyDescent="0.2"/>
    <row r="998" s="10" customFormat="1" ht="18" customHeight="1" x14ac:dyDescent="0.2"/>
    <row r="999" s="10" customFormat="1" ht="18" customHeight="1" x14ac:dyDescent="0.2"/>
    <row r="1000" s="10" customFormat="1" ht="18" customHeight="1" x14ac:dyDescent="0.2"/>
  </sheetData>
  <printOptions headings="1" gridLines="1"/>
  <pageMargins left="0.25" right="0.25" top="0.75" bottom="0.75" header="0.3" footer="0.3"/>
  <pageSetup fitToHeight="0" orientation="landscape" horizontalDpi="300" verticalDpi="300"/>
  <headerFooter>
    <oddHeader>&amp;R&amp;D &amp;T</oddHeader>
    <oddFooter>&amp;L&amp;F&amp;C&amp;A&amp;RPage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Home Office Spreadsheet</vt:lpstr>
      <vt:lpstr>1st year business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Ben Schultz</cp:lastModifiedBy>
  <cp:revision>0</cp:revision>
  <cp:lastPrinted>2023-09-27T15:53:09Z</cp:lastPrinted>
  <dcterms:created xsi:type="dcterms:W3CDTF">2020-12-11T16:42:46Z</dcterms:created>
  <dcterms:modified xsi:type="dcterms:W3CDTF">2026-01-05T18:06:09Z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0x010100C48238E18EC3DB4AA33D1FDCFE1415E5</vt:lpwstr>
  </property>
  <property fmtid="{D5CDD505-2E9C-101B-9397-08002B2CF9AE}" pid="3" name="MSIP_Label_92a27fc4-0a66-420d-b730-696d4b67330c_ActionId">
    <vt:lpwstr>6e6a1b38-6d2c-4698-8992-e9fb619b7ba5</vt:lpwstr>
  </property>
  <property fmtid="{D5CDD505-2E9C-101B-9397-08002B2CF9AE}" pid="4" name="MSIP_Label_92a27fc4-0a66-420d-b730-696d4b67330c_ContentBits">
    <vt:lpwstr>0</vt:lpwstr>
  </property>
  <property fmtid="{D5CDD505-2E9C-101B-9397-08002B2CF9AE}" pid="5" name="MSIP_Label_92a27fc4-0a66-420d-b730-696d4b67330c_Enabled">
    <vt:lpwstr>true</vt:lpwstr>
  </property>
  <property fmtid="{D5CDD505-2E9C-101B-9397-08002B2CF9AE}" pid="6" name="MSIP_Label_92a27fc4-0a66-420d-b730-696d4b67330c_Method">
    <vt:lpwstr>Standard</vt:lpwstr>
  </property>
  <property fmtid="{D5CDD505-2E9C-101B-9397-08002B2CF9AE}" pid="7" name="MSIP_Label_92a27fc4-0a66-420d-b730-696d4b67330c_Name">
    <vt:lpwstr>defa4170-0d19-0005-0004-bc88714345d2</vt:lpwstr>
  </property>
  <property fmtid="{D5CDD505-2E9C-101B-9397-08002B2CF9AE}" pid="8" name="MSIP_Label_92a27fc4-0a66-420d-b730-696d4b67330c_SetDate">
    <vt:lpwstr>2023-01-29T15:52:38Z</vt:lpwstr>
  </property>
  <property fmtid="{D5CDD505-2E9C-101B-9397-08002B2CF9AE}" pid="9" name="MSIP_Label_92a27fc4-0a66-420d-b730-696d4b67330c_SiteId">
    <vt:lpwstr>e8759a63-1e58-4fa4-a1e8-1f57ea1da672</vt:lpwstr>
  </property>
</Properties>
</file>