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api.box.com/wopi/files/2093503055057/WOPIServiceId_TP_BOX_2/WOPIUserId_-/"/>
    </mc:Choice>
  </mc:AlternateContent>
  <xr:revisionPtr revIDLastSave="0" documentId="8_{EE9CFFA6-F1EC-45CF-9EB1-161AC84F6CD4}" xr6:coauthVersionLast="47" xr6:coauthVersionMax="47" xr10:uidLastSave="{00000000-0000-0000-0000-000000000000}"/>
  <bookViews>
    <workbookView xWindow="-36450" yWindow="1950" windowWidth="28800" windowHeight="15345" tabRatio="500" xr2:uid="{00000000-000D-0000-FFFF-FFFF00000000}"/>
  </bookViews>
  <sheets>
    <sheet name="Instructions" sheetId="1" r:id="rId1"/>
    <sheet name="Charitable Contributions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7" i="2" l="1"/>
  <c r="G51" i="2" l="1"/>
  <c r="B32" i="2"/>
  <c r="B34" i="2" s="1"/>
  <c r="B59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D28" authorId="0" shapeId="0" xr:uid="{00000000-0006-0000-0100-000001000000}">
      <text>
        <r>
          <rPr>
            <sz val="10"/>
            <rFont val="Arial"/>
            <family val="2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1 - Gift
2 - Inheritance
3 - Exchange
4 - Purchase</t>
        </r>
      </text>
    </comment>
    <comment ref="H28" authorId="0" shapeId="0" xr:uid="{00000000-0006-0000-0100-000002000000}">
      <text>
        <r>
          <rPr>
            <sz val="10"/>
            <rFont val="Arial"/>
            <family val="2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1 - Appraisal
2 - Catalog
3 - Comparable Sale
4 - Other (Describe)
5 - Thrift Shop Value</t>
        </r>
      </text>
    </comment>
  </commentList>
</comments>
</file>

<file path=xl/sharedStrings.xml><?xml version="1.0" encoding="utf-8"?>
<sst xmlns="http://schemas.openxmlformats.org/spreadsheetml/2006/main" count="90" uniqueCount="89">
  <si>
    <t>PURPOSE</t>
  </si>
  <si>
    <t>This workbook helps you organize charitable contributions for Schedule A itemized deductions.</t>
  </si>
  <si>
    <t>Charitable deductions require itemizing; they do not reduce taxes if you take the standard deduction.</t>
  </si>
  <si>
    <t>2025 STANDARD DEDUCTION AMOUNTS</t>
  </si>
  <si>
    <t xml:space="preserve">   • Single: $15,000</t>
  </si>
  <si>
    <t xml:space="preserve">   • Married Filing Jointly: $30,000</t>
  </si>
  <si>
    <t xml:space="preserve">   • Head of Household: $22,500</t>
  </si>
  <si>
    <t xml:space="preserve">   • Itemize only if your total deductions exceed your standard deduction.</t>
  </si>
  <si>
    <t>SECTION 1: CASH/CHECK CONTRIBUTIONS</t>
  </si>
  <si>
    <t xml:space="preserve">   • List each charity and amount donated</t>
  </si>
  <si>
    <t xml:space="preserve">   • Keep bank statements, canceled checks, or receipts</t>
  </si>
  <si>
    <t xml:space="preserve">   • Donations over $250 require written acknowledgment from charity</t>
  </si>
  <si>
    <t xml:space="preserve">   • Must include date, amount, and statement that no goods/services were received</t>
  </si>
  <si>
    <t>SECTION 2: VOLUNTEER EXPENSES</t>
  </si>
  <si>
    <t xml:space="preserve">   • Out-of-pocket expenses while volunteering are deductible</t>
  </si>
  <si>
    <t xml:space="preserve">   • Mileage rate for charity: $0.14 per mile (2025)</t>
  </si>
  <si>
    <t xml:space="preserve">   • Cannot deduct value of your time or services</t>
  </si>
  <si>
    <t xml:space="preserve">   • Keep receipts and mileage log</t>
  </si>
  <si>
    <t>SECTION 3: NON-CASH CONTRIBUTIONS</t>
  </si>
  <si>
    <t xml:space="preserve">   • Clothing, household items, vehicles, stocks, etc.</t>
  </si>
  <si>
    <t xml:space="preserve">   • Items must be in good or better condition</t>
  </si>
  <si>
    <t xml:space="preserve">   • Need written acknowledgment for items over $250</t>
  </si>
  <si>
    <t xml:space="preserve">   • Form 8283 required for non-cash donations over $500</t>
  </si>
  <si>
    <t xml:space="preserve">   • Qualified appraisal required for items over $5,000</t>
  </si>
  <si>
    <t>DETERMINING FAIR MARKET VALUE (FMV)</t>
  </si>
  <si>
    <t xml:space="preserve">   1 - Appraisal: Required for items &gt;$5,000</t>
  </si>
  <si>
    <t xml:space="preserve">   2 - Catalog/Price Guide: Published dealer prices</t>
  </si>
  <si>
    <t xml:space="preserve">   3 - Comparable Sale: Similar items sold recently</t>
  </si>
  <si>
    <t xml:space="preserve">   4 - Other: Describe your method</t>
  </si>
  <si>
    <t xml:space="preserve">   5 - Thrift Shop Value: What a thrift store would pay</t>
  </si>
  <si>
    <t>AGI LIMITATIONS</t>
  </si>
  <si>
    <t xml:space="preserve">   • Cash to public charities: 60% of AGI</t>
  </si>
  <si>
    <t xml:space="preserve">   • Cash to private foundations: 30% of AGI</t>
  </si>
  <si>
    <t xml:space="preserve">   • Capital gain property: 30% of AGI</t>
  </si>
  <si>
    <t xml:space="preserve">   • Excess contributions can be carried forward 5 years</t>
  </si>
  <si>
    <t>QUESTIONS?</t>
  </si>
  <si>
    <t>CASH/CHECK CONTRIBUTIONS</t>
  </si>
  <si>
    <t>Amount</t>
  </si>
  <si>
    <t>Charity Name</t>
  </si>
  <si>
    <t>Total Cash/Check Contributions</t>
  </si>
  <si>
    <t>Expenses incurred in performing volunteer work for charitable organizations:</t>
  </si>
  <si>
    <t>VOLUNTEER EXPENSES</t>
  </si>
  <si>
    <t>Expense Type</t>
  </si>
  <si>
    <t>Parking fees and tolls</t>
  </si>
  <si>
    <t>Supplies</t>
  </si>
  <si>
    <t>Uniforms (required, not suitable for everyday wear)</t>
  </si>
  <si>
    <t>Travel expenses (away from home overnight)</t>
  </si>
  <si>
    <t>Other out-of-pocket expenses</t>
  </si>
  <si>
    <t>Organization name and address</t>
  </si>
  <si>
    <t>Description of property</t>
  </si>
  <si>
    <t>Date acquired</t>
  </si>
  <si>
    <t>How acquired</t>
  </si>
  <si>
    <t>Cost or basis</t>
  </si>
  <si>
    <t>Date contributed</t>
  </si>
  <si>
    <t>Fair market value (FMV)</t>
  </si>
  <si>
    <t>How FMV determined</t>
  </si>
  <si>
    <t>CHARITABLE MILEAGE</t>
  </si>
  <si>
    <t>1 - Gift</t>
  </si>
  <si>
    <t>1 - Appraisal</t>
  </si>
  <si>
    <t>Miles driven for charity</t>
  </si>
  <si>
    <t>2 - Inheritance</t>
  </si>
  <si>
    <t>2 - Catalog</t>
  </si>
  <si>
    <t>3 - Exchange</t>
  </si>
  <si>
    <t>3 - Comparable Sale</t>
  </si>
  <si>
    <t>Mileage deduction</t>
  </si>
  <si>
    <t>4 - Purchase</t>
  </si>
  <si>
    <t>4 - Other (Describe)</t>
  </si>
  <si>
    <t>5 - Thrift Shop Value</t>
  </si>
  <si>
    <t>Total Volunteer Expenses</t>
  </si>
  <si>
    <t>NON-CASH CONTRIBUTIONS</t>
  </si>
  <si>
    <t>For items valued over $500, Form 8283 is required. For items over $5,000, a qualified appraisal is required.</t>
  </si>
  <si>
    <t>Organization Name &amp; Address</t>
  </si>
  <si>
    <t>Description</t>
  </si>
  <si>
    <t>Date Acquired</t>
  </si>
  <si>
    <t>How Acquired</t>
  </si>
  <si>
    <t>Cost/Basis</t>
  </si>
  <si>
    <t>Date Donated</t>
  </si>
  <si>
    <t>Fair Market Value</t>
  </si>
  <si>
    <t>FMV Method</t>
  </si>
  <si>
    <t>Total Non-Cash Contributions</t>
  </si>
  <si>
    <t>REFERENCE: HOW ACQUIRED CODES</t>
  </si>
  <si>
    <t>1 = Gift    2 = Inheritance    3 = Exchange    4 = Purchase</t>
  </si>
  <si>
    <t>REFERENCE: FMV METHOD CODES</t>
  </si>
  <si>
    <t>1 = Appraisal    2 = Catalog    3 = Comparable Sale    4 = Other    5 = Thrift Shop Value</t>
  </si>
  <si>
    <t>TOTAL CHARITABLE CONTRIBUTIONS</t>
  </si>
  <si>
    <t>Contact us for clarification.</t>
  </si>
  <si>
    <t>Charitable Contributions Organizer</t>
  </si>
  <si>
    <t>CHARITABLE CONTRIBUTIONS</t>
  </si>
  <si>
    <t>Mileage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</si>
</sst>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\$#,##0.00"/>
    <numFmt numFmtId="166" formatCode="\$0.00"/>
  </numFmts>
  <fonts count="22" x14ac:knownFonts="1">
    <font>
      <sz val="10"/>
      <color rgb="FF000000"/>
      <name val="Times New Roman"/>
      <charset val="204"/>
    </font>
    <font>
      <sz val="10"/>
      <name val="Arial"/>
      <family val="2"/>
    </font>
    <font>
      <b/>
      <sz val="16"/>
      <color rgb="FF4472C4"/>
      <name val="Cambria"/>
      <family val="1"/>
    </font>
    <font>
      <b/>
      <sz val="12"/>
      <name val="Cambria"/>
      <family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sz val="12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2"/>
      <color theme="1"/>
      <name val="Calibri"/>
      <family val="2"/>
      <charset val="1"/>
    </font>
    <font>
      <u/>
      <sz val="12"/>
      <name val="Calibri"/>
      <family val="2"/>
      <charset val="1"/>
    </font>
    <font>
      <u/>
      <sz val="12"/>
      <color rgb="FF000000"/>
      <name val="Calibri"/>
      <family val="2"/>
      <charset val="1"/>
    </font>
    <font>
      <b/>
      <sz val="11"/>
      <name val="Cambria"/>
      <family val="1"/>
    </font>
    <font>
      <sz val="10"/>
      <color rgb="FF000000"/>
      <name val="Times New Roman"/>
      <family val="1"/>
      <charset val="1"/>
    </font>
    <font>
      <b/>
      <sz val="11"/>
      <name val="Calibri"/>
      <family val="2"/>
      <charset val="1"/>
    </font>
    <font>
      <b/>
      <u/>
      <sz val="12"/>
      <color theme="1"/>
      <name val="Calibri"/>
      <family val="2"/>
      <charset val="1"/>
    </font>
    <font>
      <u/>
      <sz val="11"/>
      <color rgb="FF000000"/>
      <name val="Calibri"/>
      <family val="2"/>
      <charset val="1"/>
    </font>
    <font>
      <i/>
      <sz val="10"/>
      <color rgb="FF666666"/>
      <name val="Cambria"/>
      <family val="1"/>
    </font>
    <font>
      <b/>
      <sz val="9"/>
      <name val="Cambria"/>
      <family val="1"/>
    </font>
    <font>
      <sz val="10"/>
      <color rgb="FF000000"/>
      <name val="Times New Roman"/>
      <family val="1"/>
    </font>
    <font>
      <b/>
      <sz val="16"/>
      <name val="Cambria"/>
      <family val="1"/>
    </font>
  </fonts>
  <fills count="7">
    <fill>
      <patternFill patternType="none"/>
    </fill>
    <fill>
      <patternFill patternType="gray125"/>
    </fill>
    <fill>
      <patternFill patternType="solid">
        <fgColor theme="8" tint="0.39988402966399123"/>
        <bgColor rgb="FFC0C0C0"/>
      </patternFill>
    </fill>
    <fill>
      <patternFill patternType="solid">
        <fgColor rgb="FFD9E1F2"/>
        <bgColor rgb="FFE2E2E2"/>
      </patternFill>
    </fill>
    <fill>
      <patternFill patternType="solid">
        <fgColor rgb="FFFFFFCC"/>
        <bgColor rgb="FFFFFFFF"/>
      </patternFill>
    </fill>
    <fill>
      <patternFill patternType="solid">
        <fgColor rgb="FFE2E2E2"/>
        <bgColor rgb="FFD9E1F2"/>
      </patternFill>
    </fill>
    <fill>
      <patternFill patternType="solid">
        <fgColor rgb="FFC6EFCE"/>
        <bgColor rgb="FFD9E1F2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164" fontId="14" fillId="0" borderId="0"/>
    <xf numFmtId="0" fontId="5" fillId="2" borderId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0" fontId="11" fillId="0" borderId="0" xfId="0" applyFont="1" applyAlignment="1">
      <alignment vertical="center" wrapText="1"/>
    </xf>
    <xf numFmtId="0" fontId="13" fillId="3" borderId="3" xfId="0" applyFont="1" applyFill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9" fillId="4" borderId="3" xfId="0" applyFont="1" applyFill="1" applyBorder="1" applyAlignment="1">
      <alignment vertical="center"/>
    </xf>
    <xf numFmtId="0" fontId="15" fillId="4" borderId="3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15" fillId="2" borderId="3" xfId="0" applyFont="1" applyFill="1" applyBorder="1" applyAlignment="1">
      <alignment vertical="center" wrapText="1"/>
    </xf>
    <xf numFmtId="0" fontId="13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3" fontId="9" fillId="4" borderId="3" xfId="0" applyNumberFormat="1" applyFont="1" applyFill="1" applyBorder="1" applyAlignment="1">
      <alignment vertical="center"/>
    </xf>
    <xf numFmtId="166" fontId="9" fillId="6" borderId="3" xfId="0" applyNumberFormat="1" applyFont="1" applyFill="1" applyBorder="1" applyAlignment="1">
      <alignment vertical="center"/>
    </xf>
    <xf numFmtId="165" fontId="9" fillId="5" borderId="3" xfId="0" applyNumberFormat="1" applyFont="1" applyFill="1" applyBorder="1" applyAlignment="1">
      <alignment vertical="center"/>
    </xf>
    <xf numFmtId="165" fontId="13" fillId="5" borderId="3" xfId="0" applyNumberFormat="1" applyFont="1" applyFill="1" applyBorder="1" applyAlignment="1">
      <alignment vertical="center"/>
    </xf>
    <xf numFmtId="0" fontId="20" fillId="0" borderId="0" xfId="0" applyFont="1"/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6" fillId="4" borderId="3" xfId="2" applyFont="1" applyFill="1" applyBorder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19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 wrapText="1"/>
    </xf>
    <xf numFmtId="165" fontId="13" fillId="5" borderId="3" xfId="0" applyNumberFormat="1" applyFont="1" applyFill="1" applyBorder="1" applyAlignment="1">
      <alignment horizontal="right" vertical="center"/>
    </xf>
    <xf numFmtId="0" fontId="21" fillId="2" borderId="6" xfId="2" applyFont="1" applyBorder="1" applyAlignment="1">
      <alignment horizontal="center" vertical="center" wrapText="1"/>
    </xf>
    <xf numFmtId="0" fontId="9" fillId="0" borderId="2" xfId="0" applyFont="1" applyBorder="1" applyAlignment="1">
      <alignment horizontal="right" vertical="center"/>
    </xf>
    <xf numFmtId="164" fontId="13" fillId="3" borderId="3" xfId="1" applyFont="1" applyFill="1" applyBorder="1" applyAlignment="1">
      <alignment horizontal="right" vertical="center"/>
    </xf>
    <xf numFmtId="165" fontId="9" fillId="4" borderId="3" xfId="1" applyNumberFormat="1" applyFont="1" applyFill="1" applyBorder="1" applyAlignment="1">
      <alignment horizontal="right" vertical="center"/>
    </xf>
    <xf numFmtId="165" fontId="4" fillId="4" borderId="3" xfId="1" applyNumberFormat="1" applyFont="1" applyFill="1" applyBorder="1" applyAlignment="1">
      <alignment horizontal="right" vertical="center" wrapText="1"/>
    </xf>
    <xf numFmtId="164" fontId="9" fillId="0" borderId="3" xfId="1" applyFont="1" applyBorder="1" applyAlignment="1">
      <alignment horizontal="right" vertical="center"/>
    </xf>
    <xf numFmtId="165" fontId="4" fillId="4" borderId="3" xfId="0" applyNumberFormat="1" applyFont="1" applyFill="1" applyBorder="1" applyAlignment="1">
      <alignment horizontal="right" vertical="center" wrapText="1"/>
    </xf>
    <xf numFmtId="165" fontId="6" fillId="4" borderId="3" xfId="2" applyNumberFormat="1" applyFont="1" applyFill="1" applyBorder="1" applyAlignment="1">
      <alignment horizontal="right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19" fillId="3" borderId="3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/>
    </xf>
    <xf numFmtId="165" fontId="4" fillId="4" borderId="3" xfId="0" applyNumberFormat="1" applyFont="1" applyFill="1" applyBorder="1" applyAlignment="1">
      <alignment vertical="center"/>
    </xf>
    <xf numFmtId="165" fontId="3" fillId="5" borderId="3" xfId="0" applyNumberFormat="1" applyFont="1" applyFill="1" applyBorder="1" applyAlignment="1">
      <alignment vertical="center"/>
    </xf>
    <xf numFmtId="0" fontId="3" fillId="2" borderId="4" xfId="2" applyFont="1" applyBorder="1" applyAlignment="1">
      <alignment horizontal="center" vertical="center" wrapText="1"/>
    </xf>
    <xf numFmtId="0" fontId="3" fillId="2" borderId="5" xfId="2" applyFont="1" applyBorder="1" applyAlignment="1">
      <alignment horizontal="center" vertical="center" wrapText="1"/>
    </xf>
    <xf numFmtId="0" fontId="10" fillId="2" borderId="4" xfId="2" applyFont="1" applyBorder="1" applyAlignment="1">
      <alignment horizontal="center" vertical="center" wrapText="1"/>
    </xf>
    <xf numFmtId="0" fontId="10" fillId="2" borderId="5" xfId="2" applyFont="1" applyBorder="1" applyAlignment="1">
      <alignment horizontal="center" vertical="center" wrapText="1"/>
    </xf>
  </cellXfs>
  <cellStyles count="3">
    <cellStyle name="Comma" xfId="1" builtinId="3"/>
    <cellStyle name="Excel Built-in 60% - Accent5" xfId="2" xr:uid="{00000000-0005-0000-0000-000006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2E2E2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3CDDD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6"/>
  <sheetViews>
    <sheetView tabSelected="1" zoomScale="115" zoomScaleNormal="115" workbookViewId="0">
      <selection activeCell="E5" sqref="E5"/>
    </sheetView>
  </sheetViews>
  <sheetFormatPr defaultColWidth="8.83203125" defaultRowHeight="12.75" x14ac:dyDescent="0.2"/>
  <cols>
    <col min="1" max="1" width="85" customWidth="1"/>
  </cols>
  <sheetData>
    <row r="1" spans="1:1" ht="20.25" x14ac:dyDescent="0.3">
      <c r="A1" s="1" t="s">
        <v>86</v>
      </c>
    </row>
    <row r="3" spans="1:1" ht="15.75" x14ac:dyDescent="0.25">
      <c r="A3" s="2" t="s">
        <v>0</v>
      </c>
    </row>
    <row r="4" spans="1:1" x14ac:dyDescent="0.2">
      <c r="A4" t="s">
        <v>1</v>
      </c>
    </row>
    <row r="5" spans="1:1" x14ac:dyDescent="0.2">
      <c r="A5" t="s">
        <v>2</v>
      </c>
    </row>
    <row r="7" spans="1:1" ht="15.75" x14ac:dyDescent="0.25">
      <c r="A7" s="2" t="s">
        <v>3</v>
      </c>
    </row>
    <row r="8" spans="1:1" x14ac:dyDescent="0.2">
      <c r="A8" t="s">
        <v>4</v>
      </c>
    </row>
    <row r="9" spans="1:1" x14ac:dyDescent="0.2">
      <c r="A9" t="s">
        <v>5</v>
      </c>
    </row>
    <row r="10" spans="1:1" x14ac:dyDescent="0.2">
      <c r="A10" t="s">
        <v>6</v>
      </c>
    </row>
    <row r="11" spans="1:1" x14ac:dyDescent="0.2">
      <c r="A11" t="s">
        <v>7</v>
      </c>
    </row>
    <row r="13" spans="1:1" ht="15.75" x14ac:dyDescent="0.25">
      <c r="A13" s="2" t="s">
        <v>8</v>
      </c>
    </row>
    <row r="14" spans="1:1" x14ac:dyDescent="0.2">
      <c r="A14" t="s">
        <v>9</v>
      </c>
    </row>
    <row r="15" spans="1:1" x14ac:dyDescent="0.2">
      <c r="A15" t="s">
        <v>10</v>
      </c>
    </row>
    <row r="16" spans="1:1" x14ac:dyDescent="0.2">
      <c r="A16" t="s">
        <v>11</v>
      </c>
    </row>
    <row r="17" spans="1:1" x14ac:dyDescent="0.2">
      <c r="A17" t="s">
        <v>12</v>
      </c>
    </row>
    <row r="19" spans="1:1" ht="15.75" x14ac:dyDescent="0.25">
      <c r="A19" s="2" t="s">
        <v>13</v>
      </c>
    </row>
    <row r="20" spans="1:1" x14ac:dyDescent="0.2">
      <c r="A20" t="s">
        <v>14</v>
      </c>
    </row>
    <row r="21" spans="1:1" x14ac:dyDescent="0.2">
      <c r="A21" t="s">
        <v>15</v>
      </c>
    </row>
    <row r="22" spans="1:1" x14ac:dyDescent="0.2">
      <c r="A22" t="s">
        <v>16</v>
      </c>
    </row>
    <row r="23" spans="1:1" x14ac:dyDescent="0.2">
      <c r="A23" t="s">
        <v>17</v>
      </c>
    </row>
    <row r="25" spans="1:1" ht="15.75" x14ac:dyDescent="0.25">
      <c r="A25" s="2" t="s">
        <v>18</v>
      </c>
    </row>
    <row r="26" spans="1:1" x14ac:dyDescent="0.2">
      <c r="A26" t="s">
        <v>19</v>
      </c>
    </row>
    <row r="27" spans="1:1" x14ac:dyDescent="0.2">
      <c r="A27" t="s">
        <v>20</v>
      </c>
    </row>
    <row r="28" spans="1:1" x14ac:dyDescent="0.2">
      <c r="A28" t="s">
        <v>21</v>
      </c>
    </row>
    <row r="29" spans="1:1" x14ac:dyDescent="0.2">
      <c r="A29" t="s">
        <v>22</v>
      </c>
    </row>
    <row r="30" spans="1:1" x14ac:dyDescent="0.2">
      <c r="A30" t="s">
        <v>23</v>
      </c>
    </row>
    <row r="32" spans="1:1" ht="15.75" x14ac:dyDescent="0.25">
      <c r="A32" s="2" t="s">
        <v>24</v>
      </c>
    </row>
    <row r="33" spans="1:1" x14ac:dyDescent="0.2">
      <c r="A33" t="s">
        <v>25</v>
      </c>
    </row>
    <row r="34" spans="1:1" x14ac:dyDescent="0.2">
      <c r="A34" t="s">
        <v>26</v>
      </c>
    </row>
    <row r="35" spans="1:1" x14ac:dyDescent="0.2">
      <c r="A35" t="s">
        <v>27</v>
      </c>
    </row>
    <row r="36" spans="1:1" x14ac:dyDescent="0.2">
      <c r="A36" t="s">
        <v>28</v>
      </c>
    </row>
    <row r="37" spans="1:1" x14ac:dyDescent="0.2">
      <c r="A37" t="s">
        <v>29</v>
      </c>
    </row>
    <row r="39" spans="1:1" ht="15.75" x14ac:dyDescent="0.25">
      <c r="A39" s="2" t="s">
        <v>30</v>
      </c>
    </row>
    <row r="40" spans="1:1" x14ac:dyDescent="0.2">
      <c r="A40" t="s">
        <v>31</v>
      </c>
    </row>
    <row r="41" spans="1:1" x14ac:dyDescent="0.2">
      <c r="A41" t="s">
        <v>32</v>
      </c>
    </row>
    <row r="42" spans="1:1" x14ac:dyDescent="0.2">
      <c r="A42" t="s">
        <v>33</v>
      </c>
    </row>
    <row r="43" spans="1:1" x14ac:dyDescent="0.2">
      <c r="A43" t="s">
        <v>34</v>
      </c>
    </row>
    <row r="45" spans="1:1" ht="15.75" x14ac:dyDescent="0.25">
      <c r="A45" s="2" t="s">
        <v>35</v>
      </c>
    </row>
    <row r="46" spans="1:1" x14ac:dyDescent="0.2">
      <c r="A46" s="17" t="s">
        <v>85</v>
      </c>
    </row>
  </sheetData>
  <pageMargins left="0.75" right="0.75" top="1" bottom="1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1"/>
  <sheetViews>
    <sheetView showGridLines="0" zoomScaleNormal="100" workbookViewId="0">
      <selection activeCell="H27" sqref="H27"/>
    </sheetView>
  </sheetViews>
  <sheetFormatPr defaultColWidth="8.83203125" defaultRowHeight="15" x14ac:dyDescent="0.2"/>
  <cols>
    <col min="1" max="1" width="56.6640625" style="22" customWidth="1"/>
    <col min="2" max="2" width="18" style="34" customWidth="1"/>
    <col min="3" max="3" width="14" style="22" customWidth="1"/>
    <col min="4" max="4" width="16.1640625" style="22" bestFit="1" customWidth="1"/>
    <col min="5" max="6" width="14" style="22" customWidth="1"/>
    <col min="7" max="7" width="14" style="34" customWidth="1"/>
    <col min="8" max="8" width="26.6640625" style="22" customWidth="1"/>
    <col min="9" max="10" width="16.1640625" style="22" customWidth="1"/>
    <col min="11" max="16384" width="8.83203125" style="22"/>
  </cols>
  <sheetData>
    <row r="1" spans="1:8" s="19" customFormat="1" ht="20.25" x14ac:dyDescent="0.2">
      <c r="A1" s="37" t="s">
        <v>87</v>
      </c>
      <c r="B1" s="37"/>
      <c r="C1" s="18"/>
      <c r="G1" s="33"/>
    </row>
    <row r="2" spans="1:8" x14ac:dyDescent="0.2">
      <c r="A2" s="20"/>
      <c r="B2" s="38"/>
      <c r="C2" s="21"/>
    </row>
    <row r="3" spans="1:8" s="23" customFormat="1" ht="15.75" x14ac:dyDescent="0.2">
      <c r="A3" s="51" t="s">
        <v>36</v>
      </c>
      <c r="B3" s="52"/>
      <c r="C3" s="3"/>
      <c r="D3" s="3"/>
      <c r="E3" s="3"/>
      <c r="F3" s="3"/>
      <c r="G3" s="35"/>
      <c r="H3" s="3"/>
    </row>
    <row r="4" spans="1:8" x14ac:dyDescent="0.2">
      <c r="A4" s="4" t="s">
        <v>38</v>
      </c>
      <c r="B4" s="39" t="s">
        <v>37</v>
      </c>
      <c r="C4" s="5"/>
    </row>
    <row r="5" spans="1:8" x14ac:dyDescent="0.2">
      <c r="A5" s="6"/>
      <c r="B5" s="40"/>
      <c r="C5" s="5"/>
    </row>
    <row r="6" spans="1:8" x14ac:dyDescent="0.2">
      <c r="A6" s="6"/>
      <c r="B6" s="40"/>
      <c r="C6" s="5"/>
    </row>
    <row r="7" spans="1:8" x14ac:dyDescent="0.2">
      <c r="A7" s="6"/>
      <c r="B7" s="40"/>
      <c r="C7" s="5"/>
    </row>
    <row r="8" spans="1:8" x14ac:dyDescent="0.2">
      <c r="A8" s="6"/>
      <c r="B8" s="40"/>
      <c r="C8" s="5"/>
    </row>
    <row r="9" spans="1:8" x14ac:dyDescent="0.2">
      <c r="A9" s="6"/>
      <c r="B9" s="40"/>
      <c r="C9" s="5"/>
    </row>
    <row r="10" spans="1:8" x14ac:dyDescent="0.2">
      <c r="A10" s="6"/>
      <c r="B10" s="40"/>
      <c r="C10" s="5"/>
    </row>
    <row r="11" spans="1:8" x14ac:dyDescent="0.2">
      <c r="A11" s="6"/>
      <c r="B11" s="40"/>
      <c r="C11" s="5"/>
    </row>
    <row r="12" spans="1:8" x14ac:dyDescent="0.2">
      <c r="A12" s="6"/>
      <c r="B12" s="40"/>
      <c r="C12" s="5"/>
    </row>
    <row r="13" spans="1:8" x14ac:dyDescent="0.2">
      <c r="A13" s="6"/>
      <c r="B13" s="40"/>
      <c r="C13" s="5"/>
    </row>
    <row r="14" spans="1:8" x14ac:dyDescent="0.2">
      <c r="A14" s="6"/>
      <c r="B14" s="40"/>
      <c r="C14" s="5"/>
    </row>
    <row r="15" spans="1:8" x14ac:dyDescent="0.2">
      <c r="A15" s="6"/>
      <c r="B15" s="40"/>
      <c r="C15" s="5"/>
    </row>
    <row r="16" spans="1:8" x14ac:dyDescent="0.2">
      <c r="A16" s="7"/>
      <c r="B16" s="41"/>
      <c r="C16" s="5"/>
    </row>
    <row r="17" spans="1:8" x14ac:dyDescent="0.2">
      <c r="A17" s="11" t="s">
        <v>39</v>
      </c>
      <c r="B17" s="36">
        <f>SUM(B5:B16)</f>
        <v>0</v>
      </c>
    </row>
    <row r="18" spans="1:8" x14ac:dyDescent="0.2">
      <c r="A18" s="24"/>
      <c r="B18" s="22"/>
    </row>
    <row r="19" spans="1:8" s="19" customFormat="1" ht="42" customHeight="1" x14ac:dyDescent="0.2">
      <c r="A19" s="53" t="s">
        <v>40</v>
      </c>
      <c r="B19" s="54"/>
      <c r="C19" s="18"/>
      <c r="G19" s="33"/>
    </row>
    <row r="20" spans="1:8" ht="15.75" x14ac:dyDescent="0.2">
      <c r="A20" s="8" t="s">
        <v>41</v>
      </c>
      <c r="B20" s="42"/>
      <c r="C20" s="9"/>
    </row>
    <row r="21" spans="1:8" x14ac:dyDescent="0.2">
      <c r="A21" s="4" t="s">
        <v>42</v>
      </c>
      <c r="B21" s="39" t="s">
        <v>37</v>
      </c>
      <c r="C21" s="9"/>
    </row>
    <row r="22" spans="1:8" x14ac:dyDescent="0.2">
      <c r="A22" s="6" t="s">
        <v>43</v>
      </c>
      <c r="B22" s="40"/>
      <c r="C22" s="9"/>
    </row>
    <row r="23" spans="1:8" x14ac:dyDescent="0.2">
      <c r="A23" s="6" t="s">
        <v>44</v>
      </c>
      <c r="B23" s="40"/>
      <c r="C23" s="9"/>
    </row>
    <row r="24" spans="1:8" x14ac:dyDescent="0.2">
      <c r="A24" s="6" t="s">
        <v>45</v>
      </c>
      <c r="B24" s="40"/>
      <c r="C24" s="9"/>
    </row>
    <row r="25" spans="1:8" x14ac:dyDescent="0.2">
      <c r="A25" s="6" t="s">
        <v>46</v>
      </c>
      <c r="B25" s="43"/>
      <c r="C25" s="9"/>
    </row>
    <row r="26" spans="1:8" s="19" customFormat="1" ht="15.75" x14ac:dyDescent="0.2">
      <c r="A26" s="25" t="s">
        <v>47</v>
      </c>
      <c r="B26" s="44"/>
      <c r="C26" s="18"/>
      <c r="G26" s="33"/>
    </row>
    <row r="27" spans="1:8" s="19" customFormat="1" ht="15.75" x14ac:dyDescent="0.2">
      <c r="G27" s="33"/>
    </row>
    <row r="28" spans="1:8" s="26" customFormat="1" ht="30" x14ac:dyDescent="0.2">
      <c r="A28" s="10" t="s">
        <v>48</v>
      </c>
      <c r="B28" s="10" t="s">
        <v>49</v>
      </c>
      <c r="C28" s="10" t="s">
        <v>50</v>
      </c>
      <c r="D28" s="10" t="s">
        <v>51</v>
      </c>
      <c r="E28" s="10" t="s">
        <v>52</v>
      </c>
      <c r="F28" s="10" t="s">
        <v>53</v>
      </c>
      <c r="G28" s="10" t="s">
        <v>54</v>
      </c>
      <c r="H28" s="10" t="s">
        <v>55</v>
      </c>
    </row>
    <row r="29" spans="1:8" x14ac:dyDescent="0.2">
      <c r="A29" s="11" t="s">
        <v>56</v>
      </c>
      <c r="B29" s="12"/>
      <c r="C29" s="45"/>
      <c r="D29" s="46" t="s">
        <v>57</v>
      </c>
      <c r="E29" s="46"/>
      <c r="F29" s="46"/>
      <c r="G29" s="46"/>
      <c r="H29" s="46" t="s">
        <v>58</v>
      </c>
    </row>
    <row r="30" spans="1:8" x14ac:dyDescent="0.2">
      <c r="A30" s="12" t="s">
        <v>59</v>
      </c>
      <c r="B30" s="13"/>
      <c r="C30" s="45"/>
      <c r="D30" s="46" t="s">
        <v>60</v>
      </c>
      <c r="E30" s="46"/>
      <c r="F30" s="46"/>
      <c r="G30" s="46"/>
      <c r="H30" s="46" t="s">
        <v>61</v>
      </c>
    </row>
    <row r="31" spans="1:8" x14ac:dyDescent="0.2">
      <c r="A31" s="12" t="s">
        <v>88</v>
      </c>
      <c r="B31" s="14">
        <v>0.14000000000000001</v>
      </c>
      <c r="C31" s="45"/>
      <c r="D31" s="46" t="s">
        <v>62</v>
      </c>
      <c r="E31" s="46"/>
      <c r="F31" s="46"/>
      <c r="G31" s="46"/>
      <c r="H31" s="46" t="s">
        <v>63</v>
      </c>
    </row>
    <row r="32" spans="1:8" x14ac:dyDescent="0.2">
      <c r="A32" s="12" t="s">
        <v>64</v>
      </c>
      <c r="B32" s="15">
        <f>B30*B31</f>
        <v>0</v>
      </c>
      <c r="C32" s="45"/>
      <c r="D32" s="46" t="s">
        <v>65</v>
      </c>
      <c r="E32" s="46"/>
      <c r="F32" s="46"/>
      <c r="G32" s="46"/>
      <c r="H32" s="46" t="s">
        <v>66</v>
      </c>
    </row>
    <row r="33" spans="1:8" x14ac:dyDescent="0.2">
      <c r="A33" s="12"/>
      <c r="B33" s="12"/>
      <c r="C33" s="45"/>
      <c r="D33" s="46"/>
      <c r="E33" s="46"/>
      <c r="F33" s="46"/>
      <c r="G33" s="46"/>
      <c r="H33" s="46" t="s">
        <v>67</v>
      </c>
    </row>
    <row r="34" spans="1:8" x14ac:dyDescent="0.2">
      <c r="A34" s="11" t="s">
        <v>68</v>
      </c>
      <c r="B34" s="16">
        <f>SUM(B22:B26)+B32</f>
        <v>0</v>
      </c>
      <c r="C34" s="45"/>
      <c r="D34" s="46"/>
      <c r="E34" s="46"/>
      <c r="F34" s="46"/>
      <c r="G34" s="46"/>
      <c r="H34" s="46"/>
    </row>
    <row r="35" spans="1:8" x14ac:dyDescent="0.2">
      <c r="A35" s="12"/>
      <c r="B35" s="12"/>
      <c r="C35" s="45"/>
      <c r="D35" s="46"/>
      <c r="E35" s="46"/>
      <c r="F35" s="46"/>
      <c r="G35" s="46"/>
      <c r="H35" s="46"/>
    </row>
    <row r="36" spans="1:8" ht="15.75" x14ac:dyDescent="0.2">
      <c r="A36" s="28" t="s">
        <v>69</v>
      </c>
      <c r="B36" s="46"/>
      <c r="C36" s="46"/>
      <c r="D36" s="46"/>
      <c r="E36" s="46"/>
      <c r="F36" s="46"/>
      <c r="G36" s="46"/>
      <c r="H36" s="46"/>
    </row>
    <row r="37" spans="1:8" x14ac:dyDescent="0.2">
      <c r="A37" s="29" t="s">
        <v>70</v>
      </c>
      <c r="B37" s="46"/>
      <c r="C37" s="46"/>
      <c r="D37" s="46"/>
      <c r="E37" s="46"/>
      <c r="F37" s="46"/>
      <c r="G37" s="46"/>
      <c r="H37" s="46"/>
    </row>
    <row r="38" spans="1:8" x14ac:dyDescent="0.2">
      <c r="A38" s="27"/>
      <c r="B38" s="46"/>
      <c r="C38" s="46"/>
      <c r="D38" s="46"/>
      <c r="E38" s="46"/>
      <c r="F38" s="46"/>
      <c r="G38" s="46"/>
      <c r="H38" s="46"/>
    </row>
    <row r="39" spans="1:8" ht="24" x14ac:dyDescent="0.2">
      <c r="A39" s="30" t="s">
        <v>71</v>
      </c>
      <c r="B39" s="47" t="s">
        <v>72</v>
      </c>
      <c r="C39" s="47" t="s">
        <v>73</v>
      </c>
      <c r="D39" s="47" t="s">
        <v>74</v>
      </c>
      <c r="E39" s="47" t="s">
        <v>75</v>
      </c>
      <c r="F39" s="47" t="s">
        <v>76</v>
      </c>
      <c r="G39" s="47" t="s">
        <v>77</v>
      </c>
      <c r="H39" s="47" t="s">
        <v>78</v>
      </c>
    </row>
    <row r="40" spans="1:8" x14ac:dyDescent="0.2">
      <c r="A40" s="31"/>
      <c r="B40" s="48"/>
      <c r="C40" s="48"/>
      <c r="D40" s="48"/>
      <c r="E40" s="49"/>
      <c r="F40" s="48"/>
      <c r="G40" s="49"/>
      <c r="H40" s="48"/>
    </row>
    <row r="41" spans="1:8" x14ac:dyDescent="0.2">
      <c r="A41" s="31"/>
      <c r="B41" s="48"/>
      <c r="C41" s="48"/>
      <c r="D41" s="48"/>
      <c r="E41" s="49"/>
      <c r="F41" s="48"/>
      <c r="G41" s="49"/>
      <c r="H41" s="48"/>
    </row>
    <row r="42" spans="1:8" x14ac:dyDescent="0.2">
      <c r="A42" s="31"/>
      <c r="B42" s="48"/>
      <c r="C42" s="48"/>
      <c r="D42" s="48"/>
      <c r="E42" s="49"/>
      <c r="F42" s="48"/>
      <c r="G42" s="49"/>
      <c r="H42" s="48"/>
    </row>
    <row r="43" spans="1:8" x14ac:dyDescent="0.2">
      <c r="A43" s="31"/>
      <c r="B43" s="48"/>
      <c r="C43" s="48"/>
      <c r="D43" s="48"/>
      <c r="E43" s="49"/>
      <c r="F43" s="48"/>
      <c r="G43" s="49"/>
      <c r="H43" s="48"/>
    </row>
    <row r="44" spans="1:8" x14ac:dyDescent="0.2">
      <c r="A44" s="31"/>
      <c r="B44" s="48"/>
      <c r="C44" s="48"/>
      <c r="D44" s="48"/>
      <c r="E44" s="49"/>
      <c r="F44" s="48"/>
      <c r="G44" s="49"/>
      <c r="H44" s="48"/>
    </row>
    <row r="45" spans="1:8" x14ac:dyDescent="0.2">
      <c r="A45" s="31"/>
      <c r="B45" s="48"/>
      <c r="C45" s="48"/>
      <c r="D45" s="48"/>
      <c r="E45" s="49"/>
      <c r="F45" s="48"/>
      <c r="G45" s="49"/>
      <c r="H45" s="48"/>
    </row>
    <row r="46" spans="1:8" x14ac:dyDescent="0.2">
      <c r="A46" s="31"/>
      <c r="B46" s="48"/>
      <c r="C46" s="48"/>
      <c r="D46" s="48"/>
      <c r="E46" s="49"/>
      <c r="F46" s="48"/>
      <c r="G46" s="49"/>
      <c r="H46" s="48"/>
    </row>
    <row r="47" spans="1:8" x14ac:dyDescent="0.2">
      <c r="A47" s="31"/>
      <c r="B47" s="48"/>
      <c r="C47" s="48"/>
      <c r="D47" s="48"/>
      <c r="E47" s="49"/>
      <c r="F47" s="48"/>
      <c r="G47" s="49"/>
      <c r="H47" s="48"/>
    </row>
    <row r="48" spans="1:8" x14ac:dyDescent="0.2">
      <c r="A48" s="31"/>
      <c r="B48" s="48"/>
      <c r="C48" s="48"/>
      <c r="D48" s="48"/>
      <c r="E48" s="49"/>
      <c r="F48" s="48"/>
      <c r="G48" s="49"/>
      <c r="H48" s="48"/>
    </row>
    <row r="49" spans="1:8" x14ac:dyDescent="0.2">
      <c r="A49" s="31"/>
      <c r="B49" s="48"/>
      <c r="C49" s="48"/>
      <c r="D49" s="48"/>
      <c r="E49" s="49"/>
      <c r="F49" s="48"/>
      <c r="G49" s="49"/>
      <c r="H49" s="48"/>
    </row>
    <row r="50" spans="1:8" x14ac:dyDescent="0.2">
      <c r="A50" s="27"/>
      <c r="B50" s="46"/>
      <c r="C50" s="46"/>
      <c r="D50" s="46"/>
      <c r="E50" s="46"/>
      <c r="F50" s="46"/>
      <c r="G50" s="46"/>
      <c r="H50" s="46"/>
    </row>
    <row r="51" spans="1:8" x14ac:dyDescent="0.2">
      <c r="A51" s="32" t="s">
        <v>79</v>
      </c>
      <c r="B51" s="46"/>
      <c r="C51" s="46"/>
      <c r="D51" s="46"/>
      <c r="E51" s="46"/>
      <c r="F51" s="46"/>
      <c r="G51" s="16">
        <f>SUM(G40:G49)</f>
        <v>0</v>
      </c>
      <c r="H51" s="46"/>
    </row>
    <row r="52" spans="1:8" x14ac:dyDescent="0.2">
      <c r="A52" s="27"/>
      <c r="B52" s="46"/>
      <c r="C52" s="46"/>
      <c r="D52" s="46"/>
      <c r="E52" s="46"/>
      <c r="F52" s="46"/>
      <c r="G52" s="46"/>
      <c r="H52" s="46"/>
    </row>
    <row r="53" spans="1:8" x14ac:dyDescent="0.2">
      <c r="A53" s="32" t="s">
        <v>80</v>
      </c>
      <c r="B53" s="46"/>
      <c r="C53" s="46"/>
      <c r="D53" s="46"/>
      <c r="E53" s="46"/>
      <c r="F53" s="46"/>
      <c r="G53" s="46"/>
      <c r="H53" s="46"/>
    </row>
    <row r="54" spans="1:8" x14ac:dyDescent="0.2">
      <c r="A54" s="29" t="s">
        <v>81</v>
      </c>
      <c r="B54" s="46"/>
      <c r="C54" s="46"/>
      <c r="D54" s="46"/>
      <c r="E54" s="46"/>
      <c r="F54" s="46"/>
      <c r="G54" s="46"/>
      <c r="H54" s="46"/>
    </row>
    <row r="55" spans="1:8" x14ac:dyDescent="0.2">
      <c r="A55" s="27"/>
      <c r="B55" s="46"/>
      <c r="C55" s="46"/>
      <c r="D55" s="46"/>
      <c r="E55" s="46"/>
      <c r="F55" s="46"/>
      <c r="G55" s="46"/>
      <c r="H55" s="46"/>
    </row>
    <row r="56" spans="1:8" x14ac:dyDescent="0.2">
      <c r="A56" s="32" t="s">
        <v>82</v>
      </c>
      <c r="B56" s="46"/>
      <c r="C56" s="46"/>
      <c r="D56" s="46"/>
      <c r="E56" s="46"/>
      <c r="F56" s="46"/>
      <c r="G56" s="46"/>
      <c r="H56" s="46"/>
    </row>
    <row r="57" spans="1:8" x14ac:dyDescent="0.2">
      <c r="A57" s="29" t="s">
        <v>83</v>
      </c>
      <c r="B57" s="46"/>
      <c r="C57" s="46"/>
      <c r="D57" s="46"/>
      <c r="E57" s="46"/>
      <c r="F57" s="46"/>
      <c r="G57" s="46"/>
      <c r="H57" s="46"/>
    </row>
    <row r="58" spans="1:8" x14ac:dyDescent="0.2">
      <c r="A58" s="27"/>
      <c r="B58" s="46"/>
      <c r="C58" s="46"/>
      <c r="D58" s="46"/>
      <c r="E58" s="46"/>
      <c r="F58" s="46"/>
      <c r="G58" s="46"/>
      <c r="H58" s="46"/>
    </row>
    <row r="59" spans="1:8" ht="15.75" x14ac:dyDescent="0.2">
      <c r="A59" s="28" t="s">
        <v>84</v>
      </c>
      <c r="B59" s="50">
        <f>B17+B34+G51</f>
        <v>0</v>
      </c>
      <c r="C59" s="46"/>
      <c r="D59" s="46"/>
      <c r="E59" s="46"/>
      <c r="F59" s="46"/>
      <c r="G59" s="46"/>
      <c r="H59" s="46"/>
    </row>
    <row r="60" spans="1:8" x14ac:dyDescent="0.2">
      <c r="A60" s="27"/>
      <c r="B60" s="46"/>
      <c r="C60" s="46"/>
      <c r="D60" s="46"/>
      <c r="E60" s="46"/>
      <c r="F60" s="46"/>
      <c r="G60" s="46"/>
      <c r="H60" s="46"/>
    </row>
    <row r="61" spans="1:8" x14ac:dyDescent="0.2">
      <c r="A61" s="27"/>
      <c r="B61" s="46"/>
      <c r="C61" s="46"/>
      <c r="D61" s="46"/>
      <c r="E61" s="46"/>
      <c r="F61" s="46"/>
      <c r="G61" s="46"/>
      <c r="H61" s="46"/>
    </row>
  </sheetData>
  <mergeCells count="3">
    <mergeCell ref="A1:B1"/>
    <mergeCell ref="A3:B3"/>
    <mergeCell ref="A19:B19"/>
  </mergeCells>
  <pageMargins left="0.7" right="0.7" top="0.75" bottom="0.75" header="0.511811023622047" footer="0.511811023622047"/>
  <pageSetup scale="58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Charitable Contributions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 Schultz</dc:creator>
  <dc:description/>
  <cp:lastModifiedBy>Ben Schultz</cp:lastModifiedBy>
  <cp:revision>0</cp:revision>
  <cp:lastPrinted>2026-01-05T18:31:31Z</cp:lastPrinted>
  <dcterms:created xsi:type="dcterms:W3CDTF">2021-02-01T20:05:15Z</dcterms:created>
  <dcterms:modified xsi:type="dcterms:W3CDTF">2026-01-05T18:32:10Z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0x010100C48238E18EC3DB4AA33D1FDCFE1415E5</vt:lpwstr>
  </property>
  <property fmtid="{D5CDD505-2E9C-101B-9397-08002B2CF9AE}" pid="3" name="MSIP_Label_92a27fc4-0a66-420d-b730-696d4b67330c_Enabled">
    <vt:lpwstr>true</vt:lpwstr>
  </property>
  <property fmtid="{D5CDD505-2E9C-101B-9397-08002B2CF9AE}" pid="4" name="MSIP_Label_92a27fc4-0a66-420d-b730-696d4b67330c_SetDate">
    <vt:lpwstr>2026-01-05T18:30:16Z</vt:lpwstr>
  </property>
  <property fmtid="{D5CDD505-2E9C-101B-9397-08002B2CF9AE}" pid="5" name="MSIP_Label_92a27fc4-0a66-420d-b730-696d4b67330c_Method">
    <vt:lpwstr>Standard</vt:lpwstr>
  </property>
  <property fmtid="{D5CDD505-2E9C-101B-9397-08002B2CF9AE}" pid="6" name="MSIP_Label_92a27fc4-0a66-420d-b730-696d4b67330c_Name">
    <vt:lpwstr>defa4170-0d19-0005-0004-bc88714345d2</vt:lpwstr>
  </property>
  <property fmtid="{D5CDD505-2E9C-101B-9397-08002B2CF9AE}" pid="7" name="MSIP_Label_92a27fc4-0a66-420d-b730-696d4b67330c_SiteId">
    <vt:lpwstr>e8759a63-1e58-4fa4-a1e8-1f57ea1da672</vt:lpwstr>
  </property>
  <property fmtid="{D5CDD505-2E9C-101B-9397-08002B2CF9AE}" pid="8" name="MSIP_Label_92a27fc4-0a66-420d-b730-696d4b67330c_ActionId">
    <vt:lpwstr>58d18144-2aaa-40b0-9c5c-4cccb003ab7a</vt:lpwstr>
  </property>
  <property fmtid="{D5CDD505-2E9C-101B-9397-08002B2CF9AE}" pid="9" name="MSIP_Label_92a27fc4-0a66-420d-b730-696d4b67330c_ContentBits">
    <vt:lpwstr>0</vt:lpwstr>
  </property>
  <property fmtid="{D5CDD505-2E9C-101B-9397-08002B2CF9AE}" pid="10" name="MSIP_Label_92a27fc4-0a66-420d-b730-696d4b67330c_Tag">
    <vt:lpwstr>10, 3, 0, 1</vt:lpwstr>
  </property>
</Properties>
</file>